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flattconsulting.sharepoint.com/sites/3427WattsCloseHaringey/Shared Documents/3427 B Design Stage/E Project Calculations/TM59/"/>
    </mc:Choice>
  </mc:AlternateContent>
  <xr:revisionPtr revIDLastSave="296" documentId="13_ncr:40009_{70D7E7A7-A7BB-4C17-84C3-B6111BEE218E}" xr6:coauthVersionLast="47" xr6:coauthVersionMax="47" xr10:uidLastSave="{9395FD34-88C2-4B51-95BD-3A4B9B4CD7CB}"/>
  <bookViews>
    <workbookView xWindow="-28920" yWindow="-120" windowWidth="29040" windowHeight="15990" tabRatio="959" xr2:uid="{00000000-000D-0000-FFFF-FFFF00000000}"/>
  </bookViews>
  <sheets>
    <sheet name="GRAPHS" sheetId="16" r:id="rId1"/>
    <sheet name="PASSIVE DSY1_TM52" sheetId="1" r:id="rId2"/>
    <sheet name="PASSIVE DSY2_TM52" sheetId="2" r:id="rId3"/>
    <sheet name="PASSIVE DSY3_TM52" sheetId="3" r:id="rId4"/>
    <sheet name="PASSIVE BRISE DSY1_TM52" sheetId="4" r:id="rId5"/>
    <sheet name="PASSIVE BRISE DSY2_TM52" sheetId="5" r:id="rId6"/>
    <sheet name="PASSIVE BRISE DSY3_TM52" sheetId="6" r:id="rId7"/>
    <sheet name="PASSIVE BLINDS DSY1_TM52" sheetId="7" r:id="rId8"/>
    <sheet name="PASSIVE BLINDS DSY2_TM52" sheetId="8" r:id="rId9"/>
    <sheet name="PASSIVE BLINDS DSY3_TM52" sheetId="9" r:id="rId10"/>
    <sheet name="PASSIVE 1.5ACH DSY1_TM52" sheetId="10" r:id="rId11"/>
    <sheet name="PASSIVE 1.5ACH DSY2_TM52" sheetId="11" r:id="rId12"/>
    <sheet name="PASSIVE 1.5ACH DSY3_TM52" sheetId="12" r:id="rId13"/>
    <sheet name="PASSIVE 1.5KW DSY1_TM52" sheetId="13" r:id="rId14"/>
    <sheet name="PASSIVE 1.5KW DSY2_TM52" sheetId="14" r:id="rId15"/>
    <sheet name="PASSIVE 1.5KW DSY3_TM52" sheetId="15" r:id="rId1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" i="16" l="1"/>
  <c r="D58" i="16"/>
  <c r="D57" i="16"/>
  <c r="D56" i="16"/>
  <c r="D55" i="16"/>
  <c r="D54" i="16"/>
  <c r="D51" i="16"/>
  <c r="D53" i="16"/>
  <c r="D52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" i="9"/>
  <c r="S5" i="9"/>
  <c r="S6" i="9"/>
  <c r="S7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" i="12"/>
  <c r="S5" i="12"/>
  <c r="S6" i="12"/>
  <c r="S7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" i="1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" i="13"/>
  <c r="S5" i="13"/>
  <c r="S6" i="13"/>
  <c r="S7" i="13"/>
  <c r="S8" i="13"/>
  <c r="S9" i="13"/>
  <c r="S10" i="13"/>
  <c r="S11" i="13"/>
  <c r="S12" i="13"/>
  <c r="S13" i="13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S40" i="13"/>
  <c r="S41" i="13"/>
  <c r="S42" i="13"/>
  <c r="S4" i="14"/>
  <c r="S5" i="14"/>
  <c r="S6" i="14"/>
  <c r="S7" i="14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7" i="14"/>
  <c r="S38" i="14"/>
  <c r="S39" i="14"/>
  <c r="S40" i="14"/>
  <c r="S41" i="14"/>
  <c r="S42" i="14"/>
  <c r="S4" i="15"/>
  <c r="S5" i="15"/>
  <c r="S6" i="15"/>
  <c r="S7" i="15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42" i="15"/>
  <c r="S4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3" i="8"/>
  <c r="S3" i="9"/>
  <c r="S3" i="10"/>
  <c r="S3" i="12"/>
  <c r="S3" i="11"/>
  <c r="S3" i="13"/>
  <c r="S3" i="14"/>
  <c r="S3" i="15"/>
  <c r="S3" i="7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" i="5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" i="6"/>
  <c r="S5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3" i="2"/>
  <c r="S3" i="3"/>
  <c r="S3" i="4"/>
  <c r="S3" i="5"/>
  <c r="S3" i="6"/>
  <c r="S3" i="1"/>
</calcChain>
</file>

<file path=xl/sharedStrings.xml><?xml version="1.0" encoding="utf-8"?>
<sst xmlns="http://schemas.openxmlformats.org/spreadsheetml/2006/main" count="5514" uniqueCount="161">
  <si>
    <t>Overall</t>
  </si>
  <si>
    <t>Operative temperature (TM 52/CIBSE) (°C) - hours in range</t>
  </si>
  <si>
    <t>Passed:</t>
  </si>
  <si>
    <t xml:space="preserve"> 64 rooms:</t>
  </si>
  <si>
    <t>File</t>
  </si>
  <si>
    <t>Location</t>
  </si>
  <si>
    <t>&gt; 26.10</t>
  </si>
  <si>
    <t>Failed:</t>
  </si>
  <si>
    <t xml:space="preserve"> 0 rooms:</t>
  </si>
  <si>
    <t>PASSIVE DSY1.aps</t>
  </si>
  <si>
    <t>001/1B2P/BED</t>
  </si>
  <si>
    <t>Unoccupied:</t>
  </si>
  <si>
    <t>002/1B2P/BED</t>
  </si>
  <si>
    <t>003/3B5P/BED1</t>
  </si>
  <si>
    <t>Data:</t>
  </si>
  <si>
    <t>003/3B5P/BED2</t>
  </si>
  <si>
    <t>Building category:</t>
  </si>
  <si>
    <t>Category II (new builds.)</t>
  </si>
  <si>
    <t>003/3B5P/BED3</t>
  </si>
  <si>
    <t>Weather file:</t>
  </si>
  <si>
    <t>London_LWC_DSY1_2020High50.epw</t>
  </si>
  <si>
    <t>004/3B5P/BED1</t>
  </si>
  <si>
    <t>Days data=</t>
  </si>
  <si>
    <t>004/3B5P/BED2</t>
  </si>
  <si>
    <t>Days (summer)=</t>
  </si>
  <si>
    <t>004/3B5P/BED3</t>
  </si>
  <si>
    <t>Data OK?</t>
  </si>
  <si>
    <t>OK</t>
  </si>
  <si>
    <t>Full summer</t>
  </si>
  <si>
    <t>005/3B5P/BED1</t>
  </si>
  <si>
    <t>005/3B5P/BED2</t>
  </si>
  <si>
    <t>Occupancy:</t>
  </si>
  <si>
    <t>005/3B5P/BED3</t>
  </si>
  <si>
    <t>Note:</t>
  </si>
  <si>
    <t>This report assesses occupied periods only. Please be aware that TM52 should be conducted for occupied and/or “available hours”.</t>
  </si>
  <si>
    <t>006/3B5P/BED1</t>
  </si>
  <si>
    <t xml:space="preserve"> </t>
  </si>
  <si>
    <t>Use of educational NCM profiles may be seen as inappropriate due to prolonged unoccupied periods during summer months.</t>
  </si>
  <si>
    <t>006/3B5P/BED2</t>
  </si>
  <si>
    <t>See Section 6.1.2 (a) of TM52 for further information.</t>
  </si>
  <si>
    <t>006/3B5P/BED3</t>
  </si>
  <si>
    <t>007/1B2P/BED</t>
  </si>
  <si>
    <t>008/1B2P/BED</t>
  </si>
  <si>
    <t>Room Name</t>
  </si>
  <si>
    <t xml:space="preserve"> Room ID</t>
  </si>
  <si>
    <t xml:space="preserve"> Occupied days (%)</t>
  </si>
  <si>
    <t xml:space="preserve"> Criteria 1 (%Hrs Top-Tmax&gt;=1K)</t>
  </si>
  <si>
    <t xml:space="preserve"> Criteria 2 (Max. Daily Deg.Hrs)</t>
  </si>
  <si>
    <t xml:space="preserve"> Criteria 3 (Max. DeltaT)</t>
  </si>
  <si>
    <t xml:space="preserve"> Criteria failing</t>
  </si>
  <si>
    <t>009/4B6P/BED1</t>
  </si>
  <si>
    <t xml:space="preserve"> -</t>
  </si>
  <si>
    <t>009/4B6P/BED2</t>
  </si>
  <si>
    <t>001/1B2P/LDK</t>
  </si>
  <si>
    <t>009/4B6P/BED3</t>
  </si>
  <si>
    <t>009/4B6P/BED4</t>
  </si>
  <si>
    <t>002/1B2P/LDK</t>
  </si>
  <si>
    <t>010/4B6P/BED1</t>
  </si>
  <si>
    <t xml:space="preserve"> 0000005A</t>
  </si>
  <si>
    <t>010/4B6P/BED2</t>
  </si>
  <si>
    <t xml:space="preserve"> 0000005B</t>
  </si>
  <si>
    <t>010/4B6P/BED3</t>
  </si>
  <si>
    <t xml:space="preserve"> 0000005C</t>
  </si>
  <si>
    <t>010/4B6P/BED4</t>
  </si>
  <si>
    <t>003/3B5P/DINKIT</t>
  </si>
  <si>
    <t xml:space="preserve"> 0000000D</t>
  </si>
  <si>
    <t>011/2B4P/BED1</t>
  </si>
  <si>
    <t>003/3B5P/LIV</t>
  </si>
  <si>
    <t xml:space="preserve"> 0000000C</t>
  </si>
  <si>
    <t>011/2B4P/BED2</t>
  </si>
  <si>
    <t>012/2B4P/BED1</t>
  </si>
  <si>
    <t>012/2B4P/BED2</t>
  </si>
  <si>
    <t>013/2B4P/BED1</t>
  </si>
  <si>
    <t>004/3B5P/DINKIT</t>
  </si>
  <si>
    <t>013/2B4P/BED2</t>
  </si>
  <si>
    <t>004/3B5P/LIV</t>
  </si>
  <si>
    <t>014/2B4P/BED1</t>
  </si>
  <si>
    <t>014/2B4P/BED2</t>
  </si>
  <si>
    <t xml:space="preserve"> 0000006A</t>
  </si>
  <si>
    <t>015/2B4P/BED1</t>
  </si>
  <si>
    <t xml:space="preserve"> 0000006B</t>
  </si>
  <si>
    <t>015/2B4P/BED2</t>
  </si>
  <si>
    <t>005/3B5P/DINKIT</t>
  </si>
  <si>
    <t xml:space="preserve"> 0000001A</t>
  </si>
  <si>
    <t>016/2B4P/BED1</t>
  </si>
  <si>
    <t>005/3B5P/LIV</t>
  </si>
  <si>
    <t xml:space="preserve"> 0000001B</t>
  </si>
  <si>
    <t>016/2B4P/BED2</t>
  </si>
  <si>
    <t>017/2B4P/BED1</t>
  </si>
  <si>
    <t>017/2B4P/BED2</t>
  </si>
  <si>
    <t xml:space="preserve"> 0000006F</t>
  </si>
  <si>
    <t>018/2B4P/BED1</t>
  </si>
  <si>
    <t>006/3B5P/DINKIT</t>
  </si>
  <si>
    <t>018/2B4P/BED2</t>
  </si>
  <si>
    <t>006/3B5P/LIV</t>
  </si>
  <si>
    <t>Total hours</t>
  </si>
  <si>
    <t>007/1B2P/LDK</t>
  </si>
  <si>
    <t>008/1B2P/LDK</t>
  </si>
  <si>
    <t>009/4B6P/DINKIT</t>
  </si>
  <si>
    <t xml:space="preserve"> 0000003D</t>
  </si>
  <si>
    <t>009/4B6P/LIV</t>
  </si>
  <si>
    <t xml:space="preserve"> 0000003C</t>
  </si>
  <si>
    <t>010/4B6P/DINKIT</t>
  </si>
  <si>
    <t>010/4B6P/LIV</t>
  </si>
  <si>
    <t xml:space="preserve"> 0100000A</t>
  </si>
  <si>
    <t>011/2B4P/LDK</t>
  </si>
  <si>
    <t>012/2B4P/LDK</t>
  </si>
  <si>
    <t>013/2B4P/LDK</t>
  </si>
  <si>
    <t>014/2B4P/LDK</t>
  </si>
  <si>
    <t xml:space="preserve"> 0100001F</t>
  </si>
  <si>
    <t xml:space="preserve"> 0100002D</t>
  </si>
  <si>
    <t xml:space="preserve"> 0100002E</t>
  </si>
  <si>
    <t>015/2B4P/LDK</t>
  </si>
  <si>
    <t>016/2B4P/LDK</t>
  </si>
  <si>
    <t xml:space="preserve"> 0100003B</t>
  </si>
  <si>
    <t xml:space="preserve"> 0100003C</t>
  </si>
  <si>
    <t>017/2B4P/LDK</t>
  </si>
  <si>
    <t xml:space="preserve"> 0100003A</t>
  </si>
  <si>
    <t>018/2B4P/LDK</t>
  </si>
  <si>
    <t>A TM 52 2013 analysis provides an assessment of comfort compliance based on bulk air modelling</t>
  </si>
  <si>
    <t>i.e. each space is considered idealised and the air in the space perfectly mixed. The assessment does</t>
  </si>
  <si>
    <t>not assess placement of space features e.g. windows &amp; openings, airflow patterns or discomfort issues.</t>
  </si>
  <si>
    <t>The user should assess these design aspects outside of the TM52 analysis.</t>
  </si>
  <si>
    <t>PASSIVE DSY2.aps</t>
  </si>
  <si>
    <t>London_LWC_DSY2_2020High50.epw</t>
  </si>
  <si>
    <t>PASSIVE DSY3.aps</t>
  </si>
  <si>
    <t>London_LWC_DSY3_2020High50.epw</t>
  </si>
  <si>
    <t>PASSIVE BRISE DSY1.aps</t>
  </si>
  <si>
    <t>PASSIVE BRISE DSY2.aps</t>
  </si>
  <si>
    <t>PASSIVE BRISE DSY3.aps</t>
  </si>
  <si>
    <t>PASSIVE BLINDS DSY1.aps</t>
  </si>
  <si>
    <t>PASSIVE BLINDS DSY2.aps</t>
  </si>
  <si>
    <t>PASSIVE BLINDS DSY3.aps</t>
  </si>
  <si>
    <t>PASSIVE 1.5ACH DSY1.aps</t>
  </si>
  <si>
    <t>PASSIVE 1.5ACH DSY2.aps</t>
  </si>
  <si>
    <t>PASSIVE 1.5ACH DSY3.aps</t>
  </si>
  <si>
    <t>PASSIVE 1.5KW DSY1.aps</t>
  </si>
  <si>
    <t>PASSIVE 1.5KW DSY2.aps</t>
  </si>
  <si>
    <t>PASSIVE 1.5KW DSY3.aps</t>
  </si>
  <si>
    <t>PASSIVE</t>
  </si>
  <si>
    <t>DSY1</t>
  </si>
  <si>
    <t>DSY2</t>
  </si>
  <si>
    <t>DSY3</t>
  </si>
  <si>
    <t>PASS</t>
  </si>
  <si>
    <t>FAIL</t>
  </si>
  <si>
    <t>TM52 CRITERIA 1</t>
  </si>
  <si>
    <t>26°C (BED ONLY)</t>
  </si>
  <si>
    <t>PASSIVE BRISE</t>
  </si>
  <si>
    <t>PASSIVE BLINDS</t>
  </si>
  <si>
    <t>PASSIVE 1.5ACH</t>
  </si>
  <si>
    <t>PASSIVE 1.5kW</t>
  </si>
  <si>
    <t>PASS MARK</t>
  </si>
  <si>
    <t>%</t>
  </si>
  <si>
    <t>annual hrs</t>
  </si>
  <si>
    <t>`</t>
  </si>
  <si>
    <t>2050DSY1</t>
  </si>
  <si>
    <t>2050DSY2</t>
  </si>
  <si>
    <t>2050DSY3</t>
  </si>
  <si>
    <t>2080DSY1</t>
  </si>
  <si>
    <t>2080DSY2</t>
  </si>
  <si>
    <t>2080DSY3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</si>
</sst>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20" x14ac:knownFonts="1">
    <font>
      <sz val="10"/>
      <color theme="1"/>
      <name val="Gotham"/>
      <family val="2"/>
    </font>
    <font>
      <sz val="10"/>
      <color theme="1"/>
      <name val="Gotham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Gotham"/>
      <family val="2"/>
    </font>
    <font>
      <b/>
      <sz val="13"/>
      <color theme="3"/>
      <name val="Gotham"/>
      <family val="2"/>
    </font>
    <font>
      <b/>
      <sz val="11"/>
      <color theme="3"/>
      <name val="Gotham"/>
      <family val="2"/>
    </font>
    <font>
      <sz val="10"/>
      <color rgb="FF006100"/>
      <name val="Gotham"/>
      <family val="2"/>
    </font>
    <font>
      <sz val="10"/>
      <color rgb="FF9C0006"/>
      <name val="Gotham"/>
      <family val="2"/>
    </font>
    <font>
      <sz val="10"/>
      <color rgb="FF9C5700"/>
      <name val="Gotham"/>
      <family val="2"/>
    </font>
    <font>
      <sz val="10"/>
      <color rgb="FF3F3F76"/>
      <name val="Gotham"/>
      <family val="2"/>
    </font>
    <font>
      <b/>
      <sz val="10"/>
      <color rgb="FF3F3F3F"/>
      <name val="Gotham"/>
      <family val="2"/>
    </font>
    <font>
      <b/>
      <sz val="10"/>
      <color rgb="FFFA7D00"/>
      <name val="Gotham"/>
      <family val="2"/>
    </font>
    <font>
      <sz val="10"/>
      <color rgb="FFFA7D00"/>
      <name val="Gotham"/>
      <family val="2"/>
    </font>
    <font>
      <b/>
      <sz val="10"/>
      <color theme="0"/>
      <name val="Gotham"/>
      <family val="2"/>
    </font>
    <font>
      <sz val="10"/>
      <color rgb="FFFF0000"/>
      <name val="Gotham"/>
      <family val="2"/>
    </font>
    <font>
      <i/>
      <sz val="10"/>
      <color rgb="FF7F7F7F"/>
      <name val="Gotham"/>
      <family val="2"/>
    </font>
    <font>
      <b/>
      <sz val="10"/>
      <color theme="1"/>
      <name val="Gotham"/>
      <family val="2"/>
    </font>
    <font>
      <sz val="10"/>
      <color theme="0"/>
      <name val="Gotham"/>
      <family val="2"/>
    </font>
    <font>
      <sz val="8"/>
      <name val="Gotham"/>
      <family val="2"/>
    </font>
    <font>
      <sz val="10"/>
      <name val="Gotham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17" fillId="33" borderId="0" xfId="0" applyFont="1" applyFill="1" applyAlignment="1">
      <alignment horizontal="center" vertical="center"/>
    </xf>
    <xf numFmtId="0" fontId="17" fillId="33" borderId="0" xfId="0" applyFont="1" applyFill="1"/>
    <xf numFmtId="0" fontId="17" fillId="33" borderId="0" xfId="0" applyFont="1" applyFill="1" applyAlignment="1">
      <alignment horizontal="center"/>
    </xf>
    <xf numFmtId="0" fontId="17" fillId="35" borderId="0" xfId="0" applyFont="1" applyFill="1" applyAlignment="1">
      <alignment horizontal="center" vertical="center"/>
    </xf>
    <xf numFmtId="0" fontId="17" fillId="35" borderId="0" xfId="0" applyFont="1" applyFill="1"/>
    <xf numFmtId="0" fontId="17" fillId="35" borderId="0" xfId="0" applyFont="1" applyFill="1" applyAlignment="1">
      <alignment horizontal="center"/>
    </xf>
    <xf numFmtId="0" fontId="19" fillId="34" borderId="0" xfId="0" applyFont="1" applyFill="1" applyAlignment="1">
      <alignment horizontal="center" vertical="center"/>
    </xf>
    <xf numFmtId="0" fontId="19" fillId="34" borderId="0" xfId="0" applyFont="1" applyFill="1"/>
    <xf numFmtId="0" fontId="19" fillId="34" borderId="0" xfId="0" applyFont="1" applyFill="1" applyAlignment="1">
      <alignment horizontal="center"/>
    </xf>
    <xf numFmtId="0" fontId="19" fillId="36" borderId="0" xfId="0" applyFont="1" applyFill="1" applyAlignment="1">
      <alignment horizontal="center" vertical="center"/>
    </xf>
    <xf numFmtId="0" fontId="19" fillId="36" borderId="0" xfId="0" applyFont="1" applyFill="1"/>
    <xf numFmtId="0" fontId="19" fillId="36" borderId="0" xfId="0" applyFont="1" applyFill="1" applyAlignment="1">
      <alignment horizontal="center"/>
    </xf>
    <xf numFmtId="0" fontId="19" fillId="37" borderId="0" xfId="0" applyFont="1" applyFill="1" applyAlignment="1">
      <alignment horizontal="center" vertical="center"/>
    </xf>
    <xf numFmtId="0" fontId="19" fillId="37" borderId="0" xfId="0" applyFont="1" applyFill="1"/>
    <xf numFmtId="0" fontId="19" fillId="37" borderId="0" xfId="0" applyFont="1" applyFill="1" applyAlignment="1">
      <alignment horizontal="center"/>
    </xf>
    <xf numFmtId="0" fontId="17" fillId="33" borderId="0" xfId="0" quotePrefix="1" applyFont="1" applyFill="1" applyAlignment="1">
      <alignment horizontal="left"/>
    </xf>
    <xf numFmtId="0" fontId="17" fillId="33" borderId="0" xfId="0" applyFont="1" applyFill="1" applyAlignment="1">
      <alignment horizontal="left"/>
    </xf>
    <xf numFmtId="0" fontId="19" fillId="34" borderId="0" xfId="0" applyFont="1" applyFill="1" applyAlignment="1">
      <alignment horizontal="left"/>
    </xf>
    <xf numFmtId="0" fontId="17" fillId="35" borderId="0" xfId="0" applyFont="1" applyFill="1" applyAlignment="1">
      <alignment horizontal="left"/>
    </xf>
    <xf numFmtId="0" fontId="19" fillId="36" borderId="0" xfId="0" applyFont="1" applyFill="1" applyAlignment="1">
      <alignment horizontal="left"/>
    </xf>
    <xf numFmtId="0" fontId="19" fillId="37" borderId="0" xfId="0" applyFont="1" applyFill="1" applyAlignment="1">
      <alignment horizontal="left"/>
    </xf>
    <xf numFmtId="2" fontId="17" fillId="33" borderId="0" xfId="0" applyNumberFormat="1" applyFont="1" applyFill="1" applyAlignment="1">
      <alignment horizontal="right"/>
    </xf>
    <xf numFmtId="1" fontId="17" fillId="33" borderId="0" xfId="0" applyNumberFormat="1" applyFont="1" applyFill="1" applyAlignment="1">
      <alignment horizontal="right"/>
    </xf>
    <xf numFmtId="0" fontId="19" fillId="34" borderId="0" xfId="0" applyFont="1" applyFill="1" applyAlignment="1">
      <alignment horizontal="right"/>
    </xf>
    <xf numFmtId="1" fontId="19" fillId="34" borderId="0" xfId="0" applyNumberFormat="1" applyFont="1" applyFill="1" applyAlignment="1">
      <alignment horizontal="right"/>
    </xf>
    <xf numFmtId="2" fontId="19" fillId="34" borderId="0" xfId="0" applyNumberFormat="1" applyFont="1" applyFill="1" applyAlignment="1">
      <alignment horizontal="right"/>
    </xf>
    <xf numFmtId="2" fontId="17" fillId="35" borderId="0" xfId="0" applyNumberFormat="1" applyFont="1" applyFill="1" applyAlignment="1">
      <alignment horizontal="right"/>
    </xf>
    <xf numFmtId="1" fontId="17" fillId="35" borderId="0" xfId="0" applyNumberFormat="1" applyFont="1" applyFill="1" applyAlignment="1">
      <alignment horizontal="right"/>
    </xf>
    <xf numFmtId="2" fontId="19" fillId="36" borderId="0" xfId="0" applyNumberFormat="1" applyFont="1" applyFill="1" applyAlignment="1">
      <alignment horizontal="right"/>
    </xf>
    <xf numFmtId="1" fontId="19" fillId="36" borderId="0" xfId="0" applyNumberFormat="1" applyFont="1" applyFill="1" applyAlignment="1">
      <alignment horizontal="right"/>
    </xf>
    <xf numFmtId="0" fontId="19" fillId="37" borderId="0" xfId="0" applyFont="1" applyFill="1" applyAlignment="1">
      <alignment horizontal="right"/>
    </xf>
    <xf numFmtId="167" fontId="19" fillId="34" borderId="0" xfId="0" applyNumberFormat="1" applyFont="1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TM:59 Analyses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GRAPHS!$D$1</c:f>
              <c:strCache>
                <c:ptCount val="1"/>
                <c:pt idx="0">
                  <c:v>PASS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GRAPHS!$A$2:$C$31</c:f>
              <c:multiLvlStrCache>
                <c:ptCount val="30"/>
                <c:lvl>
                  <c:pt idx="0">
                    <c:v>TM52 CRITERIA 1</c:v>
                  </c:pt>
                  <c:pt idx="1">
                    <c:v>26°C (BED ONLY)</c:v>
                  </c:pt>
                  <c:pt idx="2">
                    <c:v>TM52 CRITERIA 1</c:v>
                  </c:pt>
                  <c:pt idx="3">
                    <c:v>26°C (BED ONLY)</c:v>
                  </c:pt>
                  <c:pt idx="4">
                    <c:v>TM52 CRITERIA 1</c:v>
                  </c:pt>
                  <c:pt idx="5">
                    <c:v>26°C (BED ONLY)</c:v>
                  </c:pt>
                  <c:pt idx="6">
                    <c:v>TM52 CRITERIA 1</c:v>
                  </c:pt>
                  <c:pt idx="7">
                    <c:v>26°C (BED ONLY)</c:v>
                  </c:pt>
                  <c:pt idx="8">
                    <c:v>TM52 CRITERIA 1</c:v>
                  </c:pt>
                  <c:pt idx="9">
                    <c:v>26°C (BED ONLY)</c:v>
                  </c:pt>
                  <c:pt idx="10">
                    <c:v>TM52 CRITERIA 1</c:v>
                  </c:pt>
                  <c:pt idx="11">
                    <c:v>26°C (BED ONLY)</c:v>
                  </c:pt>
                  <c:pt idx="12">
                    <c:v>TM52 CRITERIA 1</c:v>
                  </c:pt>
                  <c:pt idx="13">
                    <c:v>26°C (BED ONLY)</c:v>
                  </c:pt>
                  <c:pt idx="14">
                    <c:v>TM52 CRITERIA 1</c:v>
                  </c:pt>
                  <c:pt idx="15">
                    <c:v>26°C (BED ONLY)</c:v>
                  </c:pt>
                  <c:pt idx="16">
                    <c:v>TM52 CRITERIA 1</c:v>
                  </c:pt>
                  <c:pt idx="17">
                    <c:v>26°C (BED ONLY)</c:v>
                  </c:pt>
                  <c:pt idx="18">
                    <c:v>TM52 CRITERIA 1</c:v>
                  </c:pt>
                  <c:pt idx="19">
                    <c:v>26°C (BED ONLY)</c:v>
                  </c:pt>
                  <c:pt idx="20">
                    <c:v>TM52 CRITERIA 1</c:v>
                  </c:pt>
                  <c:pt idx="21">
                    <c:v>26°C (BED ONLY)</c:v>
                  </c:pt>
                  <c:pt idx="22">
                    <c:v>TM52 CRITERIA 1</c:v>
                  </c:pt>
                  <c:pt idx="23">
                    <c:v>26°C (BED ONLY)</c:v>
                  </c:pt>
                  <c:pt idx="24">
                    <c:v>TM52 CRITERIA 1</c:v>
                  </c:pt>
                  <c:pt idx="25">
                    <c:v>26°C (BED ONLY)</c:v>
                  </c:pt>
                  <c:pt idx="26">
                    <c:v>TM52 CRITERIA 1</c:v>
                  </c:pt>
                  <c:pt idx="27">
                    <c:v>26°C (BED ONLY)</c:v>
                  </c:pt>
                  <c:pt idx="28">
                    <c:v>TM52 CRITERIA 1</c:v>
                  </c:pt>
                  <c:pt idx="29">
                    <c:v>26°C (BED ONLY)</c:v>
                  </c:pt>
                </c:lvl>
                <c:lvl>
                  <c:pt idx="0">
                    <c:v>DSY1</c:v>
                  </c:pt>
                  <c:pt idx="2">
                    <c:v>DSY2</c:v>
                  </c:pt>
                  <c:pt idx="4">
                    <c:v>DSY3</c:v>
                  </c:pt>
                  <c:pt idx="6">
                    <c:v>DSY1</c:v>
                  </c:pt>
                  <c:pt idx="8">
                    <c:v>DSY2</c:v>
                  </c:pt>
                  <c:pt idx="10">
                    <c:v>DSY3</c:v>
                  </c:pt>
                  <c:pt idx="12">
                    <c:v>DSY1</c:v>
                  </c:pt>
                  <c:pt idx="14">
                    <c:v>DSY2</c:v>
                  </c:pt>
                  <c:pt idx="16">
                    <c:v>DSY3</c:v>
                  </c:pt>
                  <c:pt idx="18">
                    <c:v>DSY1</c:v>
                  </c:pt>
                  <c:pt idx="20">
                    <c:v>DSY2</c:v>
                  </c:pt>
                  <c:pt idx="22">
                    <c:v>DSY3</c:v>
                  </c:pt>
                  <c:pt idx="24">
                    <c:v>DSY1</c:v>
                  </c:pt>
                  <c:pt idx="26">
                    <c:v>DSY2</c:v>
                  </c:pt>
                  <c:pt idx="28">
                    <c:v>DSY3</c:v>
                  </c:pt>
                </c:lvl>
                <c:lvl>
                  <c:pt idx="0">
                    <c:v>PASSIVE</c:v>
                  </c:pt>
                  <c:pt idx="6">
                    <c:v>PASSIVE BRISE</c:v>
                  </c:pt>
                  <c:pt idx="12">
                    <c:v>PASSIVE BLINDS</c:v>
                  </c:pt>
                  <c:pt idx="18">
                    <c:v>PASSIVE 1.5ACH</c:v>
                  </c:pt>
                  <c:pt idx="24">
                    <c:v>PASSIVE 1.5kW</c:v>
                  </c:pt>
                </c:lvl>
              </c:multiLvlStrCache>
            </c:multiLvlStrRef>
          </c:cat>
          <c:val>
            <c:numRef>
              <c:f>GRAPHS!$D$2:$D$31</c:f>
              <c:numCache>
                <c:formatCode>General</c:formatCode>
                <c:ptCount val="30"/>
                <c:pt idx="0">
                  <c:v>64</c:v>
                </c:pt>
                <c:pt idx="1">
                  <c:v>40</c:v>
                </c:pt>
                <c:pt idx="2">
                  <c:v>64</c:v>
                </c:pt>
                <c:pt idx="3">
                  <c:v>2</c:v>
                </c:pt>
                <c:pt idx="4">
                  <c:v>60</c:v>
                </c:pt>
                <c:pt idx="5">
                  <c:v>3</c:v>
                </c:pt>
                <c:pt idx="6">
                  <c:v>64</c:v>
                </c:pt>
                <c:pt idx="7">
                  <c:v>40</c:v>
                </c:pt>
                <c:pt idx="8">
                  <c:v>64</c:v>
                </c:pt>
                <c:pt idx="9">
                  <c:v>3</c:v>
                </c:pt>
                <c:pt idx="10">
                  <c:v>64</c:v>
                </c:pt>
                <c:pt idx="11">
                  <c:v>5</c:v>
                </c:pt>
                <c:pt idx="12">
                  <c:v>64</c:v>
                </c:pt>
                <c:pt idx="13">
                  <c:v>40</c:v>
                </c:pt>
                <c:pt idx="14">
                  <c:v>64</c:v>
                </c:pt>
                <c:pt idx="15">
                  <c:v>2</c:v>
                </c:pt>
                <c:pt idx="16">
                  <c:v>64</c:v>
                </c:pt>
                <c:pt idx="17">
                  <c:v>3</c:v>
                </c:pt>
                <c:pt idx="18">
                  <c:v>64</c:v>
                </c:pt>
                <c:pt idx="19">
                  <c:v>40</c:v>
                </c:pt>
                <c:pt idx="20">
                  <c:v>64</c:v>
                </c:pt>
                <c:pt idx="21">
                  <c:v>2</c:v>
                </c:pt>
                <c:pt idx="22">
                  <c:v>64</c:v>
                </c:pt>
                <c:pt idx="23">
                  <c:v>3</c:v>
                </c:pt>
                <c:pt idx="24">
                  <c:v>64</c:v>
                </c:pt>
                <c:pt idx="25">
                  <c:v>40</c:v>
                </c:pt>
                <c:pt idx="26">
                  <c:v>64</c:v>
                </c:pt>
                <c:pt idx="27">
                  <c:v>40</c:v>
                </c:pt>
                <c:pt idx="28">
                  <c:v>64</c:v>
                </c:pt>
                <c:pt idx="2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9-4319-A60D-F2EA3636E477}"/>
            </c:ext>
          </c:extLst>
        </c:ser>
        <c:ser>
          <c:idx val="1"/>
          <c:order val="1"/>
          <c:tx>
            <c:strRef>
              <c:f>GRAPHS!$E$1</c:f>
              <c:strCache>
                <c:ptCount val="1"/>
                <c:pt idx="0">
                  <c:v>FAIL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GRAPHS!$A$2:$C$31</c:f>
              <c:multiLvlStrCache>
                <c:ptCount val="30"/>
                <c:lvl>
                  <c:pt idx="0">
                    <c:v>TM52 CRITERIA 1</c:v>
                  </c:pt>
                  <c:pt idx="1">
                    <c:v>26°C (BED ONLY)</c:v>
                  </c:pt>
                  <c:pt idx="2">
                    <c:v>TM52 CRITERIA 1</c:v>
                  </c:pt>
                  <c:pt idx="3">
                    <c:v>26°C (BED ONLY)</c:v>
                  </c:pt>
                  <c:pt idx="4">
                    <c:v>TM52 CRITERIA 1</c:v>
                  </c:pt>
                  <c:pt idx="5">
                    <c:v>26°C (BED ONLY)</c:v>
                  </c:pt>
                  <c:pt idx="6">
                    <c:v>TM52 CRITERIA 1</c:v>
                  </c:pt>
                  <c:pt idx="7">
                    <c:v>26°C (BED ONLY)</c:v>
                  </c:pt>
                  <c:pt idx="8">
                    <c:v>TM52 CRITERIA 1</c:v>
                  </c:pt>
                  <c:pt idx="9">
                    <c:v>26°C (BED ONLY)</c:v>
                  </c:pt>
                  <c:pt idx="10">
                    <c:v>TM52 CRITERIA 1</c:v>
                  </c:pt>
                  <c:pt idx="11">
                    <c:v>26°C (BED ONLY)</c:v>
                  </c:pt>
                  <c:pt idx="12">
                    <c:v>TM52 CRITERIA 1</c:v>
                  </c:pt>
                  <c:pt idx="13">
                    <c:v>26°C (BED ONLY)</c:v>
                  </c:pt>
                  <c:pt idx="14">
                    <c:v>TM52 CRITERIA 1</c:v>
                  </c:pt>
                  <c:pt idx="15">
                    <c:v>26°C (BED ONLY)</c:v>
                  </c:pt>
                  <c:pt idx="16">
                    <c:v>TM52 CRITERIA 1</c:v>
                  </c:pt>
                  <c:pt idx="17">
                    <c:v>26°C (BED ONLY)</c:v>
                  </c:pt>
                  <c:pt idx="18">
                    <c:v>TM52 CRITERIA 1</c:v>
                  </c:pt>
                  <c:pt idx="19">
                    <c:v>26°C (BED ONLY)</c:v>
                  </c:pt>
                  <c:pt idx="20">
                    <c:v>TM52 CRITERIA 1</c:v>
                  </c:pt>
                  <c:pt idx="21">
                    <c:v>26°C (BED ONLY)</c:v>
                  </c:pt>
                  <c:pt idx="22">
                    <c:v>TM52 CRITERIA 1</c:v>
                  </c:pt>
                  <c:pt idx="23">
                    <c:v>26°C (BED ONLY)</c:v>
                  </c:pt>
                  <c:pt idx="24">
                    <c:v>TM52 CRITERIA 1</c:v>
                  </c:pt>
                  <c:pt idx="25">
                    <c:v>26°C (BED ONLY)</c:v>
                  </c:pt>
                  <c:pt idx="26">
                    <c:v>TM52 CRITERIA 1</c:v>
                  </c:pt>
                  <c:pt idx="27">
                    <c:v>26°C (BED ONLY)</c:v>
                  </c:pt>
                  <c:pt idx="28">
                    <c:v>TM52 CRITERIA 1</c:v>
                  </c:pt>
                  <c:pt idx="29">
                    <c:v>26°C (BED ONLY)</c:v>
                  </c:pt>
                </c:lvl>
                <c:lvl>
                  <c:pt idx="0">
                    <c:v>DSY1</c:v>
                  </c:pt>
                  <c:pt idx="2">
                    <c:v>DSY2</c:v>
                  </c:pt>
                  <c:pt idx="4">
                    <c:v>DSY3</c:v>
                  </c:pt>
                  <c:pt idx="6">
                    <c:v>DSY1</c:v>
                  </c:pt>
                  <c:pt idx="8">
                    <c:v>DSY2</c:v>
                  </c:pt>
                  <c:pt idx="10">
                    <c:v>DSY3</c:v>
                  </c:pt>
                  <c:pt idx="12">
                    <c:v>DSY1</c:v>
                  </c:pt>
                  <c:pt idx="14">
                    <c:v>DSY2</c:v>
                  </c:pt>
                  <c:pt idx="16">
                    <c:v>DSY3</c:v>
                  </c:pt>
                  <c:pt idx="18">
                    <c:v>DSY1</c:v>
                  </c:pt>
                  <c:pt idx="20">
                    <c:v>DSY2</c:v>
                  </c:pt>
                  <c:pt idx="22">
                    <c:v>DSY3</c:v>
                  </c:pt>
                  <c:pt idx="24">
                    <c:v>DSY1</c:v>
                  </c:pt>
                  <c:pt idx="26">
                    <c:v>DSY2</c:v>
                  </c:pt>
                  <c:pt idx="28">
                    <c:v>DSY3</c:v>
                  </c:pt>
                </c:lvl>
                <c:lvl>
                  <c:pt idx="0">
                    <c:v>PASSIVE</c:v>
                  </c:pt>
                  <c:pt idx="6">
                    <c:v>PASSIVE BRISE</c:v>
                  </c:pt>
                  <c:pt idx="12">
                    <c:v>PASSIVE BLINDS</c:v>
                  </c:pt>
                  <c:pt idx="18">
                    <c:v>PASSIVE 1.5ACH</c:v>
                  </c:pt>
                  <c:pt idx="24">
                    <c:v>PASSIVE 1.5kW</c:v>
                  </c:pt>
                </c:lvl>
              </c:multiLvlStrCache>
            </c:multiLvlStrRef>
          </c:cat>
          <c:val>
            <c:numRef>
              <c:f>GRAPHS!$E$2:$E$31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38</c:v>
                </c:pt>
                <c:pt idx="4">
                  <c:v>0</c:v>
                </c:pt>
                <c:pt idx="5">
                  <c:v>37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</c:v>
                </c:pt>
                <c:pt idx="10">
                  <c:v>0</c:v>
                </c:pt>
                <c:pt idx="11">
                  <c:v>35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38</c:v>
                </c:pt>
                <c:pt idx="16">
                  <c:v>0</c:v>
                </c:pt>
                <c:pt idx="17">
                  <c:v>37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38</c:v>
                </c:pt>
                <c:pt idx="22">
                  <c:v>0</c:v>
                </c:pt>
                <c:pt idx="23">
                  <c:v>37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C9-4319-A60D-F2EA3636E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9"/>
        <c:overlap val="100"/>
        <c:axId val="260441487"/>
        <c:axId val="260444815"/>
      </c:barChart>
      <c:catAx>
        <c:axId val="26044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0444815"/>
        <c:crosses val="autoZero"/>
        <c:auto val="1"/>
        <c:lblAlgn val="ctr"/>
        <c:lblOffset val="100"/>
        <c:noMultiLvlLbl val="0"/>
      </c:catAx>
      <c:valAx>
        <c:axId val="260444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 of Rooms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0441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2050 &amp; 2080 Future Weather Files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GRAPHS!$D$70</c:f>
              <c:strCache>
                <c:ptCount val="1"/>
                <c:pt idx="0">
                  <c:v>PASS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D6-43CB-9917-BF593B5C83A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D6-43CB-9917-BF593B5C83A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D6-43CB-9917-BF593B5C83A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BD6-43CB-9917-BF593B5C83A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D6-43CB-9917-BF593B5C83A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BD6-43CB-9917-BF593B5C83A2}"/>
              </c:ext>
            </c:extLst>
          </c:dPt>
          <c:cat>
            <c:multiLvlStrRef>
              <c:f>GRAPHS!$A$71:$C$82</c:f>
              <c:multiLvlStrCache>
                <c:ptCount val="12"/>
                <c:lvl>
                  <c:pt idx="0">
                    <c:v>TM52 CRITERIA 1</c:v>
                  </c:pt>
                  <c:pt idx="1">
                    <c:v>26°C (BED ONLY)</c:v>
                  </c:pt>
                  <c:pt idx="2">
                    <c:v>TM52 CRITERIA 1</c:v>
                  </c:pt>
                  <c:pt idx="3">
                    <c:v>26°C (BED ONLY)</c:v>
                  </c:pt>
                  <c:pt idx="4">
                    <c:v>TM52 CRITERIA 1</c:v>
                  </c:pt>
                  <c:pt idx="5">
                    <c:v>26°C (BED ONLY)</c:v>
                  </c:pt>
                  <c:pt idx="6">
                    <c:v>TM52 CRITERIA 1</c:v>
                  </c:pt>
                  <c:pt idx="7">
                    <c:v>26°C (BED ONLY)</c:v>
                  </c:pt>
                  <c:pt idx="8">
                    <c:v>TM52 CRITERIA 1</c:v>
                  </c:pt>
                  <c:pt idx="9">
                    <c:v>26°C (BED ONLY)</c:v>
                  </c:pt>
                  <c:pt idx="10">
                    <c:v>TM52 CRITERIA 1</c:v>
                  </c:pt>
                  <c:pt idx="11">
                    <c:v>26°C (BED ONLY)</c:v>
                  </c:pt>
                </c:lvl>
                <c:lvl>
                  <c:pt idx="0">
                    <c:v>2050DSY1</c:v>
                  </c:pt>
                  <c:pt idx="2">
                    <c:v>2050DSY2</c:v>
                  </c:pt>
                  <c:pt idx="4">
                    <c:v>2050DSY3</c:v>
                  </c:pt>
                  <c:pt idx="6">
                    <c:v>2080DSY1</c:v>
                  </c:pt>
                  <c:pt idx="8">
                    <c:v>2080DSY2</c:v>
                  </c:pt>
                  <c:pt idx="10">
                    <c:v>2080DSY3</c:v>
                  </c:pt>
                </c:lvl>
                <c:lvl>
                  <c:pt idx="0">
                    <c:v>PASSIVE 1.5kW</c:v>
                  </c:pt>
                  <c:pt idx="6">
                    <c:v>PASSIVE 1.5kW</c:v>
                  </c:pt>
                </c:lvl>
              </c:multiLvlStrCache>
            </c:multiLvlStrRef>
          </c:cat>
          <c:val>
            <c:numRef>
              <c:f>GRAPHS!$D$71:$D$82</c:f>
              <c:numCache>
                <c:formatCode>General</c:formatCode>
                <c:ptCount val="12"/>
                <c:pt idx="0">
                  <c:v>64</c:v>
                </c:pt>
                <c:pt idx="1">
                  <c:v>40</c:v>
                </c:pt>
                <c:pt idx="2">
                  <c:v>64</c:v>
                </c:pt>
                <c:pt idx="3">
                  <c:v>40</c:v>
                </c:pt>
                <c:pt idx="4">
                  <c:v>64</c:v>
                </c:pt>
                <c:pt idx="5">
                  <c:v>40</c:v>
                </c:pt>
                <c:pt idx="6">
                  <c:v>64</c:v>
                </c:pt>
                <c:pt idx="7">
                  <c:v>40</c:v>
                </c:pt>
                <c:pt idx="8">
                  <c:v>64</c:v>
                </c:pt>
                <c:pt idx="9">
                  <c:v>40</c:v>
                </c:pt>
                <c:pt idx="10">
                  <c:v>64</c:v>
                </c:pt>
                <c:pt idx="1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D6-43CB-9917-BF593B5C83A2}"/>
            </c:ext>
          </c:extLst>
        </c:ser>
        <c:ser>
          <c:idx val="1"/>
          <c:order val="1"/>
          <c:tx>
            <c:strRef>
              <c:f>GRAPHS!$E$70</c:f>
              <c:strCache>
                <c:ptCount val="1"/>
                <c:pt idx="0">
                  <c:v>FAIL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GRAPHS!$A$71:$C$82</c:f>
              <c:multiLvlStrCache>
                <c:ptCount val="12"/>
                <c:lvl>
                  <c:pt idx="0">
                    <c:v>TM52 CRITERIA 1</c:v>
                  </c:pt>
                  <c:pt idx="1">
                    <c:v>26°C (BED ONLY)</c:v>
                  </c:pt>
                  <c:pt idx="2">
                    <c:v>TM52 CRITERIA 1</c:v>
                  </c:pt>
                  <c:pt idx="3">
                    <c:v>26°C (BED ONLY)</c:v>
                  </c:pt>
                  <c:pt idx="4">
                    <c:v>TM52 CRITERIA 1</c:v>
                  </c:pt>
                  <c:pt idx="5">
                    <c:v>26°C (BED ONLY)</c:v>
                  </c:pt>
                  <c:pt idx="6">
                    <c:v>TM52 CRITERIA 1</c:v>
                  </c:pt>
                  <c:pt idx="7">
                    <c:v>26°C (BED ONLY)</c:v>
                  </c:pt>
                  <c:pt idx="8">
                    <c:v>TM52 CRITERIA 1</c:v>
                  </c:pt>
                  <c:pt idx="9">
                    <c:v>26°C (BED ONLY)</c:v>
                  </c:pt>
                  <c:pt idx="10">
                    <c:v>TM52 CRITERIA 1</c:v>
                  </c:pt>
                  <c:pt idx="11">
                    <c:v>26°C (BED ONLY)</c:v>
                  </c:pt>
                </c:lvl>
                <c:lvl>
                  <c:pt idx="0">
                    <c:v>2050DSY1</c:v>
                  </c:pt>
                  <c:pt idx="2">
                    <c:v>2050DSY2</c:v>
                  </c:pt>
                  <c:pt idx="4">
                    <c:v>2050DSY3</c:v>
                  </c:pt>
                  <c:pt idx="6">
                    <c:v>2080DSY1</c:v>
                  </c:pt>
                  <c:pt idx="8">
                    <c:v>2080DSY2</c:v>
                  </c:pt>
                  <c:pt idx="10">
                    <c:v>2080DSY3</c:v>
                  </c:pt>
                </c:lvl>
                <c:lvl>
                  <c:pt idx="0">
                    <c:v>PASSIVE 1.5kW</c:v>
                  </c:pt>
                  <c:pt idx="6">
                    <c:v>PASSIVE 1.5kW</c:v>
                  </c:pt>
                </c:lvl>
              </c:multiLvlStrCache>
            </c:multiLvlStrRef>
          </c:cat>
          <c:val>
            <c:numRef>
              <c:f>GRAPHS!$E$71:$E$82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D6-43CB-9917-BF593B5C8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197375"/>
        <c:axId val="132189887"/>
      </c:barChart>
      <c:catAx>
        <c:axId val="132197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Gotham" panose="020B0604000000000000" pitchFamily="34" charset="0"/>
                <a:ea typeface="Gotham" panose="020B0604000000000000" pitchFamily="34" charset="0"/>
                <a:cs typeface="Gotham" panose="020B0604000000000000" pitchFamily="34" charset="0"/>
              </a:defRPr>
            </a:pPr>
            <a:endParaRPr lang="en-US"/>
          </a:p>
        </c:txPr>
        <c:crossAx val="132189887"/>
        <c:crosses val="autoZero"/>
        <c:auto val="1"/>
        <c:lblAlgn val="ctr"/>
        <c:lblOffset val="100"/>
        <c:noMultiLvlLbl val="0"/>
      </c:catAx>
      <c:valAx>
        <c:axId val="132189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197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38100</xdr:rowOff>
    </xdr:from>
    <xdr:to>
      <xdr:col>16</xdr:col>
      <xdr:colOff>304800</xdr:colOff>
      <xdr:row>27</xdr:row>
      <xdr:rowOff>100012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37867C0-5AAD-4338-8785-0444E2D87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57149</xdr:colOff>
      <xdr:row>63</xdr:row>
      <xdr:rowOff>152400</xdr:rowOff>
    </xdr:from>
    <xdr:to>
      <xdr:col>16</xdr:col>
      <xdr:colOff>257174</xdr:colOff>
      <xdr:row>90</xdr:row>
      <xdr:rowOff>100012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65007-FBAC-41BF-9723-97C37AE553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LATT">
  <a:themeElements>
    <a:clrScheme name="Flat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39598"/>
      </a:accent1>
      <a:accent2>
        <a:srgbClr val="F38A00"/>
      </a:accent2>
      <a:accent3>
        <a:srgbClr val="FAD099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0607F-5276-48EC-8C51-BF65FC41BD71}">
  <sheetPr>
    <tabColor rgb="FFFF0000"/>
  </sheetPr>
  <dimension ref="A1:H82"/>
  <sheetViews>
    <sheetView tabSelected="1" topLeftCell="A52" workbookViewId="0">
      <selection activeCell="R79" sqref="R79"/>
    </sheetView>
  </sheetViews>
  <sheetFormatPr defaultRowHeight="12.75" x14ac:dyDescent="0.2"/>
  <cols>
    <col min="1" max="1" width="13.44140625" bestFit="1" customWidth="1"/>
    <col min="3" max="3" width="14.21875" bestFit="1" customWidth="1"/>
    <col min="4" max="5" width="8.88671875" style="2"/>
  </cols>
  <sheetData>
    <row r="1" spans="1:5" x14ac:dyDescent="0.2">
      <c r="D1" s="2" t="s">
        <v>143</v>
      </c>
      <c r="E1" s="2" t="s">
        <v>144</v>
      </c>
    </row>
    <row r="2" spans="1:5" x14ac:dyDescent="0.2">
      <c r="A2" s="3" t="s">
        <v>139</v>
      </c>
      <c r="B2" s="4" t="s">
        <v>140</v>
      </c>
      <c r="C2" s="4" t="s">
        <v>145</v>
      </c>
      <c r="D2" s="5">
        <v>64</v>
      </c>
      <c r="E2" s="5">
        <v>0</v>
      </c>
    </row>
    <row r="3" spans="1:5" x14ac:dyDescent="0.2">
      <c r="A3" s="3"/>
      <c r="B3" s="4"/>
      <c r="C3" s="4" t="s">
        <v>146</v>
      </c>
      <c r="D3" s="5">
        <v>40</v>
      </c>
      <c r="E3" s="5">
        <v>0</v>
      </c>
    </row>
    <row r="4" spans="1:5" x14ac:dyDescent="0.2">
      <c r="A4" s="3"/>
      <c r="B4" s="4" t="s">
        <v>141</v>
      </c>
      <c r="C4" s="4" t="s">
        <v>145</v>
      </c>
      <c r="D4" s="5">
        <v>64</v>
      </c>
      <c r="E4" s="5">
        <v>0</v>
      </c>
    </row>
    <row r="5" spans="1:5" x14ac:dyDescent="0.2">
      <c r="A5" s="3"/>
      <c r="B5" s="4"/>
      <c r="C5" s="4" t="s">
        <v>146</v>
      </c>
      <c r="D5" s="5">
        <v>2</v>
      </c>
      <c r="E5" s="5">
        <v>38</v>
      </c>
    </row>
    <row r="6" spans="1:5" x14ac:dyDescent="0.2">
      <c r="A6" s="3"/>
      <c r="B6" s="4" t="s">
        <v>142</v>
      </c>
      <c r="C6" s="4" t="s">
        <v>145</v>
      </c>
      <c r="D6" s="5">
        <v>60</v>
      </c>
      <c r="E6" s="5">
        <v>0</v>
      </c>
    </row>
    <row r="7" spans="1:5" x14ac:dyDescent="0.2">
      <c r="A7" s="3"/>
      <c r="B7" s="4"/>
      <c r="C7" s="4" t="s">
        <v>146</v>
      </c>
      <c r="D7" s="5">
        <v>3</v>
      </c>
      <c r="E7" s="5">
        <v>37</v>
      </c>
    </row>
    <row r="8" spans="1:5" x14ac:dyDescent="0.2">
      <c r="A8" s="9" t="s">
        <v>147</v>
      </c>
      <c r="B8" s="10" t="s">
        <v>140</v>
      </c>
      <c r="C8" s="10" t="s">
        <v>145</v>
      </c>
      <c r="D8" s="11">
        <v>64</v>
      </c>
      <c r="E8" s="11">
        <v>0</v>
      </c>
    </row>
    <row r="9" spans="1:5" x14ac:dyDescent="0.2">
      <c r="A9" s="9"/>
      <c r="B9" s="10"/>
      <c r="C9" s="10" t="s">
        <v>146</v>
      </c>
      <c r="D9" s="11">
        <v>40</v>
      </c>
      <c r="E9" s="11">
        <v>0</v>
      </c>
    </row>
    <row r="10" spans="1:5" x14ac:dyDescent="0.2">
      <c r="A10" s="9"/>
      <c r="B10" s="10" t="s">
        <v>141</v>
      </c>
      <c r="C10" s="10" t="s">
        <v>145</v>
      </c>
      <c r="D10" s="11">
        <v>64</v>
      </c>
      <c r="E10" s="11">
        <v>0</v>
      </c>
    </row>
    <row r="11" spans="1:5" x14ac:dyDescent="0.2">
      <c r="A11" s="9"/>
      <c r="B11" s="10"/>
      <c r="C11" s="10" t="s">
        <v>146</v>
      </c>
      <c r="D11" s="11">
        <v>3</v>
      </c>
      <c r="E11" s="11">
        <v>37</v>
      </c>
    </row>
    <row r="12" spans="1:5" x14ac:dyDescent="0.2">
      <c r="A12" s="9"/>
      <c r="B12" s="10" t="s">
        <v>142</v>
      </c>
      <c r="C12" s="10" t="s">
        <v>145</v>
      </c>
      <c r="D12" s="11">
        <v>64</v>
      </c>
      <c r="E12" s="11">
        <v>0</v>
      </c>
    </row>
    <row r="13" spans="1:5" x14ac:dyDescent="0.2">
      <c r="A13" s="9"/>
      <c r="B13" s="10"/>
      <c r="C13" s="10" t="s">
        <v>146</v>
      </c>
      <c r="D13" s="11">
        <v>5</v>
      </c>
      <c r="E13" s="11">
        <v>35</v>
      </c>
    </row>
    <row r="14" spans="1:5" x14ac:dyDescent="0.2">
      <c r="A14" s="6" t="s">
        <v>148</v>
      </c>
      <c r="B14" s="7" t="s">
        <v>140</v>
      </c>
      <c r="C14" s="7" t="s">
        <v>145</v>
      </c>
      <c r="D14" s="8">
        <v>64</v>
      </c>
      <c r="E14" s="8">
        <v>0</v>
      </c>
    </row>
    <row r="15" spans="1:5" x14ac:dyDescent="0.2">
      <c r="A15" s="6"/>
      <c r="B15" s="7"/>
      <c r="C15" s="7" t="s">
        <v>146</v>
      </c>
      <c r="D15" s="8">
        <v>40</v>
      </c>
      <c r="E15" s="8">
        <v>0</v>
      </c>
    </row>
    <row r="16" spans="1:5" x14ac:dyDescent="0.2">
      <c r="A16" s="6"/>
      <c r="B16" s="7" t="s">
        <v>141</v>
      </c>
      <c r="C16" s="7" t="s">
        <v>145</v>
      </c>
      <c r="D16" s="8">
        <v>64</v>
      </c>
      <c r="E16" s="8">
        <v>0</v>
      </c>
    </row>
    <row r="17" spans="1:5" x14ac:dyDescent="0.2">
      <c r="A17" s="6"/>
      <c r="B17" s="7"/>
      <c r="C17" s="7" t="s">
        <v>146</v>
      </c>
      <c r="D17" s="8">
        <v>2</v>
      </c>
      <c r="E17" s="8">
        <v>38</v>
      </c>
    </row>
    <row r="18" spans="1:5" x14ac:dyDescent="0.2">
      <c r="A18" s="6"/>
      <c r="B18" s="7" t="s">
        <v>142</v>
      </c>
      <c r="C18" s="7" t="s">
        <v>145</v>
      </c>
      <c r="D18" s="8">
        <v>64</v>
      </c>
      <c r="E18" s="8">
        <v>0</v>
      </c>
    </row>
    <row r="19" spans="1:5" x14ac:dyDescent="0.2">
      <c r="A19" s="6"/>
      <c r="B19" s="7"/>
      <c r="C19" s="7" t="s">
        <v>146</v>
      </c>
      <c r="D19" s="8">
        <v>3</v>
      </c>
      <c r="E19" s="8">
        <v>37</v>
      </c>
    </row>
    <row r="20" spans="1:5" x14ac:dyDescent="0.2">
      <c r="A20" s="12" t="s">
        <v>149</v>
      </c>
      <c r="B20" s="13" t="s">
        <v>140</v>
      </c>
      <c r="C20" s="13" t="s">
        <v>145</v>
      </c>
      <c r="D20" s="14">
        <v>64</v>
      </c>
      <c r="E20" s="14">
        <v>0</v>
      </c>
    </row>
    <row r="21" spans="1:5" x14ac:dyDescent="0.2">
      <c r="A21" s="12"/>
      <c r="B21" s="13"/>
      <c r="C21" s="13" t="s">
        <v>146</v>
      </c>
      <c r="D21" s="14">
        <v>40</v>
      </c>
      <c r="E21" s="14">
        <v>0</v>
      </c>
    </row>
    <row r="22" spans="1:5" x14ac:dyDescent="0.2">
      <c r="A22" s="12"/>
      <c r="B22" s="13" t="s">
        <v>141</v>
      </c>
      <c r="C22" s="13" t="s">
        <v>145</v>
      </c>
      <c r="D22" s="14">
        <v>64</v>
      </c>
      <c r="E22" s="14">
        <v>0</v>
      </c>
    </row>
    <row r="23" spans="1:5" x14ac:dyDescent="0.2">
      <c r="A23" s="12"/>
      <c r="B23" s="13"/>
      <c r="C23" s="13" t="s">
        <v>146</v>
      </c>
      <c r="D23" s="14">
        <v>2</v>
      </c>
      <c r="E23" s="14">
        <v>38</v>
      </c>
    </row>
    <row r="24" spans="1:5" x14ac:dyDescent="0.2">
      <c r="A24" s="12"/>
      <c r="B24" s="13" t="s">
        <v>142</v>
      </c>
      <c r="C24" s="13" t="s">
        <v>145</v>
      </c>
      <c r="D24" s="14">
        <v>64</v>
      </c>
      <c r="E24" s="14">
        <v>0</v>
      </c>
    </row>
    <row r="25" spans="1:5" x14ac:dyDescent="0.2">
      <c r="A25" s="12"/>
      <c r="B25" s="13"/>
      <c r="C25" s="13" t="s">
        <v>146</v>
      </c>
      <c r="D25" s="14">
        <v>3</v>
      </c>
      <c r="E25" s="14">
        <v>37</v>
      </c>
    </row>
    <row r="26" spans="1:5" x14ac:dyDescent="0.2">
      <c r="A26" s="15" t="s">
        <v>150</v>
      </c>
      <c r="B26" s="16" t="s">
        <v>140</v>
      </c>
      <c r="C26" s="16" t="s">
        <v>145</v>
      </c>
      <c r="D26" s="17">
        <v>64</v>
      </c>
      <c r="E26" s="17">
        <v>0</v>
      </c>
    </row>
    <row r="27" spans="1:5" x14ac:dyDescent="0.2">
      <c r="A27" s="15"/>
      <c r="B27" s="16"/>
      <c r="C27" s="16" t="s">
        <v>146</v>
      </c>
      <c r="D27" s="17">
        <v>40</v>
      </c>
      <c r="E27" s="17">
        <v>0</v>
      </c>
    </row>
    <row r="28" spans="1:5" x14ac:dyDescent="0.2">
      <c r="A28" s="15"/>
      <c r="B28" s="16" t="s">
        <v>141</v>
      </c>
      <c r="C28" s="16" t="s">
        <v>145</v>
      </c>
      <c r="D28" s="17">
        <v>64</v>
      </c>
      <c r="E28" s="17">
        <v>0</v>
      </c>
    </row>
    <row r="29" spans="1:5" x14ac:dyDescent="0.2">
      <c r="A29" s="15"/>
      <c r="B29" s="16"/>
      <c r="C29" s="16" t="s">
        <v>146</v>
      </c>
      <c r="D29" s="17">
        <v>40</v>
      </c>
      <c r="E29" s="17">
        <v>0</v>
      </c>
    </row>
    <row r="30" spans="1:5" x14ac:dyDescent="0.2">
      <c r="A30" s="15"/>
      <c r="B30" s="16" t="s">
        <v>142</v>
      </c>
      <c r="C30" s="16" t="s">
        <v>145</v>
      </c>
      <c r="D30" s="17">
        <v>64</v>
      </c>
      <c r="E30" s="17">
        <v>0</v>
      </c>
    </row>
    <row r="31" spans="1:5" x14ac:dyDescent="0.2">
      <c r="A31" s="15"/>
      <c r="B31" s="16"/>
      <c r="C31" s="16" t="s">
        <v>146</v>
      </c>
      <c r="D31" s="17">
        <v>40</v>
      </c>
      <c r="E31" s="17">
        <v>0</v>
      </c>
    </row>
    <row r="36" spans="1:8" x14ac:dyDescent="0.2">
      <c r="A36" s="3" t="s">
        <v>139</v>
      </c>
      <c r="B36" s="4" t="s">
        <v>140</v>
      </c>
      <c r="C36" s="4" t="s">
        <v>145</v>
      </c>
      <c r="D36" s="24">
        <f>AVERAGE('PASSIVE DSY1_TM52'!C20:C83)</f>
        <v>1.7187499999999998E-2</v>
      </c>
      <c r="E36" s="18" t="s">
        <v>152</v>
      </c>
    </row>
    <row r="37" spans="1:8" x14ac:dyDescent="0.2">
      <c r="A37" s="3"/>
      <c r="B37" s="4"/>
      <c r="C37" s="4" t="s">
        <v>146</v>
      </c>
      <c r="D37" s="25">
        <f>AVERAGE('PASSIVE DSY1_TM52'!S3:S42)</f>
        <v>14.475</v>
      </c>
      <c r="E37" s="19" t="s">
        <v>153</v>
      </c>
    </row>
    <row r="38" spans="1:8" x14ac:dyDescent="0.2">
      <c r="A38" s="3"/>
      <c r="B38" s="4" t="s">
        <v>141</v>
      </c>
      <c r="C38" s="4" t="s">
        <v>145</v>
      </c>
      <c r="D38" s="24">
        <f>AVERAGE('PASSIVE DSY2_TM52'!D20:D83)</f>
        <v>0.51875000000000027</v>
      </c>
      <c r="E38" s="19" t="s">
        <v>152</v>
      </c>
    </row>
    <row r="39" spans="1:8" x14ac:dyDescent="0.2">
      <c r="A39" s="3"/>
      <c r="B39" s="4"/>
      <c r="C39" s="4" t="s">
        <v>146</v>
      </c>
      <c r="D39" s="25">
        <f>AVERAGE('PASSIVE DSY2_TM52'!S3:S42)</f>
        <v>47.524999999999999</v>
      </c>
      <c r="E39" s="19" t="s">
        <v>153</v>
      </c>
    </row>
    <row r="40" spans="1:8" x14ac:dyDescent="0.2">
      <c r="A40" s="3"/>
      <c r="B40" s="4" t="s">
        <v>142</v>
      </c>
      <c r="C40" s="4" t="s">
        <v>145</v>
      </c>
      <c r="D40" s="24">
        <f>AVERAGE('PASSIVE DSY3_TM52'!D20:D83)</f>
        <v>0.43593749999999998</v>
      </c>
      <c r="E40" s="19" t="s">
        <v>152</v>
      </c>
    </row>
    <row r="41" spans="1:8" x14ac:dyDescent="0.2">
      <c r="A41" s="3"/>
      <c r="B41" s="4"/>
      <c r="C41" s="4" t="s">
        <v>146</v>
      </c>
      <c r="D41" s="25">
        <f>AVERAGE('PASSIVE DSY3_TM52'!S3:S42)</f>
        <v>40.575000000000003</v>
      </c>
      <c r="E41" s="19" t="s">
        <v>153</v>
      </c>
    </row>
    <row r="42" spans="1:8" x14ac:dyDescent="0.2">
      <c r="A42" s="9" t="s">
        <v>147</v>
      </c>
      <c r="B42" s="10" t="s">
        <v>140</v>
      </c>
      <c r="C42" s="10" t="s">
        <v>145</v>
      </c>
      <c r="D42" s="34">
        <f>AVERAGE('PASSIVE BRISE DSY1_TM52'!D20:D83)</f>
        <v>0</v>
      </c>
      <c r="E42" s="20" t="s">
        <v>152</v>
      </c>
    </row>
    <row r="43" spans="1:8" x14ac:dyDescent="0.2">
      <c r="A43" s="9"/>
      <c r="B43" s="10"/>
      <c r="C43" s="10" t="s">
        <v>146</v>
      </c>
      <c r="D43" s="27">
        <f>AVERAGE('PASSIVE BRISE DSY1_TM52'!S3:S42)</f>
        <v>13.475</v>
      </c>
      <c r="E43" s="20" t="s">
        <v>153</v>
      </c>
    </row>
    <row r="44" spans="1:8" x14ac:dyDescent="0.2">
      <c r="A44" s="9"/>
      <c r="B44" s="10" t="s">
        <v>141</v>
      </c>
      <c r="C44" s="10" t="s">
        <v>145</v>
      </c>
      <c r="D44" s="28">
        <f>AVERAGE('PASSIVE BRISE DSY2_TM52'!D20:D83)</f>
        <v>0.2875000000000002</v>
      </c>
      <c r="E44" s="20" t="s">
        <v>152</v>
      </c>
      <c r="H44" t="s">
        <v>154</v>
      </c>
    </row>
    <row r="45" spans="1:8" x14ac:dyDescent="0.2">
      <c r="A45" s="9"/>
      <c r="B45" s="10"/>
      <c r="C45" s="10" t="s">
        <v>146</v>
      </c>
      <c r="D45" s="26">
        <f>AVERAGE('PASSIVE BRISE DSY2_TM52'!S3:S42)</f>
        <v>45</v>
      </c>
      <c r="E45" s="20" t="s">
        <v>153</v>
      </c>
    </row>
    <row r="46" spans="1:8" x14ac:dyDescent="0.2">
      <c r="A46" s="9"/>
      <c r="B46" s="10" t="s">
        <v>142</v>
      </c>
      <c r="C46" s="10" t="s">
        <v>145</v>
      </c>
      <c r="D46" s="28">
        <f>AVERAGE('PASSIVE BRISE DSY3_TM52'!D20:D83)</f>
        <v>0.22499999999999995</v>
      </c>
      <c r="E46" s="20" t="s">
        <v>152</v>
      </c>
    </row>
    <row r="47" spans="1:8" x14ac:dyDescent="0.2">
      <c r="A47" s="9"/>
      <c r="B47" s="10"/>
      <c r="C47" s="10" t="s">
        <v>146</v>
      </c>
      <c r="D47" s="27">
        <f>AVERAGE('PASSIVE BRISE DSY3_TM52'!S3:S42)</f>
        <v>38.274999999999999</v>
      </c>
      <c r="E47" s="20" t="s">
        <v>153</v>
      </c>
    </row>
    <row r="48" spans="1:8" x14ac:dyDescent="0.2">
      <c r="A48" s="6" t="s">
        <v>148</v>
      </c>
      <c r="B48" s="7" t="s">
        <v>140</v>
      </c>
      <c r="C48" s="7" t="s">
        <v>145</v>
      </c>
      <c r="D48" s="29">
        <f>AVERAGE('PASSIVE BLINDS DSY1_TM52'!D20:D83)</f>
        <v>1.7187499999999998E-2</v>
      </c>
      <c r="E48" s="21" t="s">
        <v>152</v>
      </c>
    </row>
    <row r="49" spans="1:5" x14ac:dyDescent="0.2">
      <c r="A49" s="6"/>
      <c r="B49" s="7"/>
      <c r="C49" s="7" t="s">
        <v>146</v>
      </c>
      <c r="D49" s="30">
        <f>AVERAGE('PASSIVE BLINDS DSY1_TM52'!S3:S42)</f>
        <v>14.475</v>
      </c>
      <c r="E49" s="21" t="s">
        <v>153</v>
      </c>
    </row>
    <row r="50" spans="1:5" x14ac:dyDescent="0.2">
      <c r="A50" s="6"/>
      <c r="B50" s="7" t="s">
        <v>141</v>
      </c>
      <c r="C50" s="7" t="s">
        <v>145</v>
      </c>
      <c r="D50" s="29">
        <f>AVERAGE('PASSIVE BLINDS DSY2_TM52'!D20:D83)</f>
        <v>0.51875000000000027</v>
      </c>
      <c r="E50" s="21" t="s">
        <v>152</v>
      </c>
    </row>
    <row r="51" spans="1:5" x14ac:dyDescent="0.2">
      <c r="A51" s="6"/>
      <c r="B51" s="7"/>
      <c r="C51" s="7" t="s">
        <v>146</v>
      </c>
      <c r="D51" s="30">
        <f>AVERAGE('PASSIVE BLINDS DSY2_TM52'!S3:S42)</f>
        <v>47.524999999999999</v>
      </c>
      <c r="E51" s="21" t="s">
        <v>153</v>
      </c>
    </row>
    <row r="52" spans="1:5" x14ac:dyDescent="0.2">
      <c r="A52" s="6"/>
      <c r="B52" s="7" t="s">
        <v>142</v>
      </c>
      <c r="C52" s="7" t="s">
        <v>145</v>
      </c>
      <c r="D52" s="29">
        <f>AVERAGE('PASSIVE BLINDS DSY3_TM52'!D20:D83)</f>
        <v>0.43593749999999998</v>
      </c>
      <c r="E52" s="21" t="s">
        <v>152</v>
      </c>
    </row>
    <row r="53" spans="1:5" x14ac:dyDescent="0.2">
      <c r="A53" s="6"/>
      <c r="B53" s="7"/>
      <c r="C53" s="7" t="s">
        <v>146</v>
      </c>
      <c r="D53" s="30">
        <f>AVERAGE('PASSIVE BLINDS DSY3_TM52'!S3:S42)</f>
        <v>40.575000000000003</v>
      </c>
      <c r="E53" s="21" t="s">
        <v>153</v>
      </c>
    </row>
    <row r="54" spans="1:5" x14ac:dyDescent="0.2">
      <c r="A54" s="12" t="s">
        <v>149</v>
      </c>
      <c r="B54" s="13" t="s">
        <v>140</v>
      </c>
      <c r="C54" s="13" t="s">
        <v>145</v>
      </c>
      <c r="D54" s="31">
        <f>AVERAGE('PASSIVE 1.5ACH DSY1_TM52'!D20:D83)</f>
        <v>5.3125000000000006E-2</v>
      </c>
      <c r="E54" s="22" t="s">
        <v>152</v>
      </c>
    </row>
    <row r="55" spans="1:5" x14ac:dyDescent="0.2">
      <c r="A55" s="12"/>
      <c r="B55" s="13"/>
      <c r="C55" s="13" t="s">
        <v>146</v>
      </c>
      <c r="D55" s="32">
        <f>AVERAGE('PASSIVE 1.5ACH DSY1_TM52'!S3:S42)</f>
        <v>14.15</v>
      </c>
      <c r="E55" s="22" t="s">
        <v>153</v>
      </c>
    </row>
    <row r="56" spans="1:5" x14ac:dyDescent="0.2">
      <c r="A56" s="12"/>
      <c r="B56" s="13" t="s">
        <v>141</v>
      </c>
      <c r="C56" s="13" t="s">
        <v>145</v>
      </c>
      <c r="D56" s="31">
        <f>AVERAGE('PASSIVE 1.5ACH DSY2_TM52'!D20:D83)</f>
        <v>0.79843750000000047</v>
      </c>
      <c r="E56" s="22" t="s">
        <v>152</v>
      </c>
    </row>
    <row r="57" spans="1:5" x14ac:dyDescent="0.2">
      <c r="A57" s="12"/>
      <c r="B57" s="13"/>
      <c r="C57" s="13" t="s">
        <v>146</v>
      </c>
      <c r="D57" s="32">
        <f>AVERAGE('PASSIVE 1.5ACH DSY2_TM52'!S3:S42)</f>
        <v>45.174999999999997</v>
      </c>
      <c r="E57" s="22" t="s">
        <v>153</v>
      </c>
    </row>
    <row r="58" spans="1:5" x14ac:dyDescent="0.2">
      <c r="A58" s="12"/>
      <c r="B58" s="13" t="s">
        <v>142</v>
      </c>
      <c r="C58" s="13" t="s">
        <v>145</v>
      </c>
      <c r="D58" s="31">
        <f>AVERAGE('PASSIVE 1.5ACH DSY3_TM52'!D20:D83)</f>
        <v>0.67968749999999989</v>
      </c>
      <c r="E58" s="22" t="s">
        <v>152</v>
      </c>
    </row>
    <row r="59" spans="1:5" x14ac:dyDescent="0.2">
      <c r="A59" s="12"/>
      <c r="B59" s="13"/>
      <c r="C59" s="13" t="s">
        <v>146</v>
      </c>
      <c r="D59" s="32">
        <f>AVERAGE('PASSIVE 1.5ACH DSY3_TM52'!S3:S42)</f>
        <v>39.549999999999997</v>
      </c>
      <c r="E59" s="22" t="s">
        <v>153</v>
      </c>
    </row>
    <row r="60" spans="1:5" x14ac:dyDescent="0.2">
      <c r="A60" s="15" t="s">
        <v>150</v>
      </c>
      <c r="B60" s="16" t="s">
        <v>140</v>
      </c>
      <c r="C60" s="16" t="s">
        <v>145</v>
      </c>
      <c r="D60" s="33">
        <v>0</v>
      </c>
      <c r="E60" s="23" t="s">
        <v>152</v>
      </c>
    </row>
    <row r="61" spans="1:5" x14ac:dyDescent="0.2">
      <c r="A61" s="15"/>
      <c r="B61" s="16"/>
      <c r="C61" s="16" t="s">
        <v>146</v>
      </c>
      <c r="D61" s="33">
        <v>0</v>
      </c>
      <c r="E61" s="23" t="s">
        <v>153</v>
      </c>
    </row>
    <row r="62" spans="1:5" x14ac:dyDescent="0.2">
      <c r="A62" s="15"/>
      <c r="B62" s="16" t="s">
        <v>141</v>
      </c>
      <c r="C62" s="16" t="s">
        <v>145</v>
      </c>
      <c r="D62" s="33">
        <v>0</v>
      </c>
      <c r="E62" s="23" t="s">
        <v>152</v>
      </c>
    </row>
    <row r="63" spans="1:5" x14ac:dyDescent="0.2">
      <c r="A63" s="15"/>
      <c r="B63" s="16"/>
      <c r="C63" s="16" t="s">
        <v>146</v>
      </c>
      <c r="D63" s="33">
        <v>0</v>
      </c>
      <c r="E63" s="23" t="s">
        <v>153</v>
      </c>
    </row>
    <row r="64" spans="1:5" x14ac:dyDescent="0.2">
      <c r="A64" s="15"/>
      <c r="B64" s="16" t="s">
        <v>142</v>
      </c>
      <c r="C64" s="16" t="s">
        <v>145</v>
      </c>
      <c r="D64" s="33">
        <v>0</v>
      </c>
      <c r="E64" s="23" t="s">
        <v>152</v>
      </c>
    </row>
    <row r="65" spans="1:5" x14ac:dyDescent="0.2">
      <c r="A65" s="15"/>
      <c r="B65" s="16"/>
      <c r="C65" s="16" t="s">
        <v>146</v>
      </c>
      <c r="D65" s="33">
        <v>0</v>
      </c>
      <c r="E65" s="23" t="s">
        <v>153</v>
      </c>
    </row>
    <row r="70" spans="1:5" x14ac:dyDescent="0.2">
      <c r="D70" s="2" t="s">
        <v>143</v>
      </c>
      <c r="E70" s="2" t="s">
        <v>144</v>
      </c>
    </row>
    <row r="71" spans="1:5" x14ac:dyDescent="0.2">
      <c r="A71" s="15" t="s">
        <v>150</v>
      </c>
      <c r="B71" s="16" t="s">
        <v>155</v>
      </c>
      <c r="C71" s="16" t="s">
        <v>145</v>
      </c>
      <c r="D71" s="17">
        <v>64</v>
      </c>
      <c r="E71" s="17">
        <v>0</v>
      </c>
    </row>
    <row r="72" spans="1:5" x14ac:dyDescent="0.2">
      <c r="A72" s="15"/>
      <c r="B72" s="16"/>
      <c r="C72" s="16" t="s">
        <v>146</v>
      </c>
      <c r="D72" s="17">
        <v>40</v>
      </c>
      <c r="E72" s="17">
        <v>0</v>
      </c>
    </row>
    <row r="73" spans="1:5" x14ac:dyDescent="0.2">
      <c r="A73" s="15"/>
      <c r="B73" s="16" t="s">
        <v>156</v>
      </c>
      <c r="C73" s="16" t="s">
        <v>145</v>
      </c>
      <c r="D73" s="17">
        <v>64</v>
      </c>
      <c r="E73" s="17">
        <v>0</v>
      </c>
    </row>
    <row r="74" spans="1:5" x14ac:dyDescent="0.2">
      <c r="A74" s="15"/>
      <c r="B74" s="16"/>
      <c r="C74" s="16" t="s">
        <v>146</v>
      </c>
      <c r="D74" s="17">
        <v>40</v>
      </c>
      <c r="E74" s="17">
        <v>0</v>
      </c>
    </row>
    <row r="75" spans="1:5" x14ac:dyDescent="0.2">
      <c r="A75" s="15"/>
      <c r="B75" s="16" t="s">
        <v>157</v>
      </c>
      <c r="C75" s="16" t="s">
        <v>145</v>
      </c>
      <c r="D75" s="17">
        <v>64</v>
      </c>
      <c r="E75" s="17">
        <v>0</v>
      </c>
    </row>
    <row r="76" spans="1:5" x14ac:dyDescent="0.2">
      <c r="A76" s="15"/>
      <c r="B76" s="16"/>
      <c r="C76" s="16" t="s">
        <v>146</v>
      </c>
      <c r="D76" s="17">
        <v>40</v>
      </c>
      <c r="E76" s="17">
        <v>0</v>
      </c>
    </row>
    <row r="77" spans="1:5" x14ac:dyDescent="0.2">
      <c r="A77" s="15" t="s">
        <v>150</v>
      </c>
      <c r="B77" s="16" t="s">
        <v>158</v>
      </c>
      <c r="C77" s="16" t="s">
        <v>145</v>
      </c>
      <c r="D77" s="17">
        <v>64</v>
      </c>
      <c r="E77" s="17">
        <v>0</v>
      </c>
    </row>
    <row r="78" spans="1:5" x14ac:dyDescent="0.2">
      <c r="A78" s="15"/>
      <c r="B78" s="16"/>
      <c r="C78" s="16" t="s">
        <v>146</v>
      </c>
      <c r="D78" s="17">
        <v>40</v>
      </c>
      <c r="E78" s="17">
        <v>0</v>
      </c>
    </row>
    <row r="79" spans="1:5" x14ac:dyDescent="0.2">
      <c r="A79" s="15"/>
      <c r="B79" s="16" t="s">
        <v>159</v>
      </c>
      <c r="C79" s="16" t="s">
        <v>145</v>
      </c>
      <c r="D79" s="17">
        <v>64</v>
      </c>
      <c r="E79" s="17">
        <v>0</v>
      </c>
    </row>
    <row r="80" spans="1:5" x14ac:dyDescent="0.2">
      <c r="A80" s="15"/>
      <c r="B80" s="16"/>
      <c r="C80" s="16" t="s">
        <v>146</v>
      </c>
      <c r="D80" s="17">
        <v>40</v>
      </c>
      <c r="E80" s="17">
        <v>0</v>
      </c>
    </row>
    <row r="81" spans="1:5" x14ac:dyDescent="0.2">
      <c r="A81" s="15"/>
      <c r="B81" s="16" t="s">
        <v>160</v>
      </c>
      <c r="C81" s="16" t="s">
        <v>145</v>
      </c>
      <c r="D81" s="17">
        <v>64</v>
      </c>
      <c r="E81" s="17">
        <v>0</v>
      </c>
    </row>
    <row r="82" spans="1:5" x14ac:dyDescent="0.2">
      <c r="A82" s="15"/>
      <c r="B82" s="16"/>
      <c r="C82" s="16" t="s">
        <v>146</v>
      </c>
      <c r="D82" s="17">
        <v>40</v>
      </c>
      <c r="E82" s="17">
        <v>0</v>
      </c>
    </row>
  </sheetData>
  <mergeCells count="12">
    <mergeCell ref="A77:A82"/>
    <mergeCell ref="A36:A41"/>
    <mergeCell ref="A42:A47"/>
    <mergeCell ref="A48:A53"/>
    <mergeCell ref="A54:A59"/>
    <mergeCell ref="A60:A65"/>
    <mergeCell ref="A71:A76"/>
    <mergeCell ref="A2:A7"/>
    <mergeCell ref="A8:A13"/>
    <mergeCell ref="A14:A19"/>
    <mergeCell ref="A20:A25"/>
    <mergeCell ref="A26:A31"/>
  </mergeCells>
  <phoneticPr fontId="18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1:S94"/>
  <sheetViews>
    <sheetView workbookViewId="0">
      <selection activeCell="S42" sqref="S3:S42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132</v>
      </c>
      <c r="N3" t="s">
        <v>10</v>
      </c>
      <c r="O3">
        <v>21</v>
      </c>
      <c r="P3" t="s">
        <v>132</v>
      </c>
      <c r="Q3" t="s">
        <v>10</v>
      </c>
      <c r="R3">
        <v>22</v>
      </c>
      <c r="S3">
        <f>O3+R3</f>
        <v>43</v>
      </c>
    </row>
    <row r="4" spans="1:19" x14ac:dyDescent="0.2">
      <c r="A4" t="s">
        <v>11</v>
      </c>
      <c r="B4" t="s">
        <v>8</v>
      </c>
      <c r="M4" t="s">
        <v>132</v>
      </c>
      <c r="N4" t="s">
        <v>12</v>
      </c>
      <c r="O4">
        <v>21</v>
      </c>
      <c r="P4" t="s">
        <v>132</v>
      </c>
      <c r="Q4" t="s">
        <v>12</v>
      </c>
      <c r="R4">
        <v>18</v>
      </c>
      <c r="S4">
        <f t="shared" ref="S4:S42" si="0">O4+R4</f>
        <v>39</v>
      </c>
    </row>
    <row r="5" spans="1:19" x14ac:dyDescent="0.2">
      <c r="M5" t="s">
        <v>132</v>
      </c>
      <c r="N5" t="s">
        <v>13</v>
      </c>
      <c r="O5">
        <v>22</v>
      </c>
      <c r="P5" t="s">
        <v>132</v>
      </c>
      <c r="Q5" t="s">
        <v>13</v>
      </c>
      <c r="R5">
        <v>22</v>
      </c>
      <c r="S5">
        <f t="shared" si="0"/>
        <v>44</v>
      </c>
    </row>
    <row r="6" spans="1:19" x14ac:dyDescent="0.2">
      <c r="A6" t="s">
        <v>14</v>
      </c>
      <c r="M6" t="s">
        <v>132</v>
      </c>
      <c r="N6" t="s">
        <v>15</v>
      </c>
      <c r="O6">
        <v>21</v>
      </c>
      <c r="P6" t="s">
        <v>132</v>
      </c>
      <c r="Q6" t="s">
        <v>15</v>
      </c>
      <c r="R6">
        <v>22</v>
      </c>
      <c r="S6">
        <f t="shared" si="0"/>
        <v>43</v>
      </c>
    </row>
    <row r="7" spans="1:19" x14ac:dyDescent="0.2">
      <c r="A7" t="s">
        <v>16</v>
      </c>
      <c r="B7" t="s">
        <v>17</v>
      </c>
      <c r="M7" t="s">
        <v>132</v>
      </c>
      <c r="N7" t="s">
        <v>18</v>
      </c>
      <c r="O7">
        <v>22</v>
      </c>
      <c r="P7" t="s">
        <v>132</v>
      </c>
      <c r="Q7" t="s">
        <v>18</v>
      </c>
      <c r="R7">
        <v>24</v>
      </c>
      <c r="S7">
        <f t="shared" si="0"/>
        <v>46</v>
      </c>
    </row>
    <row r="8" spans="1:19" x14ac:dyDescent="0.2">
      <c r="A8" t="s">
        <v>19</v>
      </c>
      <c r="B8" t="s">
        <v>126</v>
      </c>
      <c r="M8" t="s">
        <v>132</v>
      </c>
      <c r="N8" t="s">
        <v>21</v>
      </c>
      <c r="O8">
        <v>22</v>
      </c>
      <c r="P8" t="s">
        <v>132</v>
      </c>
      <c r="Q8" t="s">
        <v>21</v>
      </c>
      <c r="R8">
        <v>23</v>
      </c>
      <c r="S8">
        <f t="shared" si="0"/>
        <v>45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132</v>
      </c>
      <c r="N9" t="s">
        <v>23</v>
      </c>
      <c r="O9">
        <v>26</v>
      </c>
      <c r="P9" t="s">
        <v>132</v>
      </c>
      <c r="Q9" t="s">
        <v>23</v>
      </c>
      <c r="R9">
        <v>25</v>
      </c>
      <c r="S9">
        <f t="shared" si="0"/>
        <v>51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132</v>
      </c>
      <c r="N10" t="s">
        <v>25</v>
      </c>
      <c r="O10">
        <v>22</v>
      </c>
      <c r="P10" t="s">
        <v>132</v>
      </c>
      <c r="Q10" t="s">
        <v>25</v>
      </c>
      <c r="R10">
        <v>24</v>
      </c>
      <c r="S10">
        <f t="shared" si="0"/>
        <v>46</v>
      </c>
    </row>
    <row r="11" spans="1:19" x14ac:dyDescent="0.2">
      <c r="A11" t="s">
        <v>26</v>
      </c>
      <c r="B11" t="s">
        <v>27</v>
      </c>
      <c r="C11" t="s">
        <v>28</v>
      </c>
      <c r="M11" t="s">
        <v>132</v>
      </c>
      <c r="N11" t="s">
        <v>29</v>
      </c>
      <c r="O11">
        <v>22</v>
      </c>
      <c r="P11" t="s">
        <v>132</v>
      </c>
      <c r="Q11" t="s">
        <v>29</v>
      </c>
      <c r="R11">
        <v>23</v>
      </c>
      <c r="S11">
        <f t="shared" si="0"/>
        <v>45</v>
      </c>
    </row>
    <row r="12" spans="1:19" x14ac:dyDescent="0.2">
      <c r="M12" t="s">
        <v>132</v>
      </c>
      <c r="N12" t="s">
        <v>30</v>
      </c>
      <c r="O12">
        <v>26</v>
      </c>
      <c r="P12" t="s">
        <v>132</v>
      </c>
      <c r="Q12" t="s">
        <v>30</v>
      </c>
      <c r="R12">
        <v>25</v>
      </c>
      <c r="S12">
        <f t="shared" si="0"/>
        <v>51</v>
      </c>
    </row>
    <row r="13" spans="1:19" x14ac:dyDescent="0.2">
      <c r="A13" t="s">
        <v>31</v>
      </c>
      <c r="M13" t="s">
        <v>132</v>
      </c>
      <c r="N13" t="s">
        <v>32</v>
      </c>
      <c r="O13">
        <v>22</v>
      </c>
      <c r="P13" t="s">
        <v>132</v>
      </c>
      <c r="Q13" t="s">
        <v>32</v>
      </c>
      <c r="R13">
        <v>24</v>
      </c>
      <c r="S13">
        <f t="shared" si="0"/>
        <v>46</v>
      </c>
    </row>
    <row r="14" spans="1:19" x14ac:dyDescent="0.2">
      <c r="A14" t="s">
        <v>33</v>
      </c>
      <c r="B14" t="s">
        <v>34</v>
      </c>
      <c r="M14" t="s">
        <v>132</v>
      </c>
      <c r="N14" t="s">
        <v>35</v>
      </c>
      <c r="O14">
        <v>22</v>
      </c>
      <c r="P14" t="s">
        <v>132</v>
      </c>
      <c r="Q14" t="s">
        <v>35</v>
      </c>
      <c r="R14">
        <v>22</v>
      </c>
      <c r="S14">
        <f t="shared" si="0"/>
        <v>44</v>
      </c>
    </row>
    <row r="15" spans="1:19" x14ac:dyDescent="0.2">
      <c r="A15" t="s">
        <v>36</v>
      </c>
      <c r="B15" t="s">
        <v>37</v>
      </c>
      <c r="M15" t="s">
        <v>132</v>
      </c>
      <c r="N15" t="s">
        <v>38</v>
      </c>
      <c r="O15">
        <v>22</v>
      </c>
      <c r="P15" t="s">
        <v>132</v>
      </c>
      <c r="Q15" t="s">
        <v>38</v>
      </c>
      <c r="R15">
        <v>21</v>
      </c>
      <c r="S15">
        <f t="shared" si="0"/>
        <v>43</v>
      </c>
    </row>
    <row r="16" spans="1:19" x14ac:dyDescent="0.2">
      <c r="A16" t="s">
        <v>36</v>
      </c>
      <c r="B16" t="s">
        <v>39</v>
      </c>
      <c r="M16" t="s">
        <v>132</v>
      </c>
      <c r="N16" t="s">
        <v>40</v>
      </c>
      <c r="O16">
        <v>22</v>
      </c>
      <c r="P16" t="s">
        <v>132</v>
      </c>
      <c r="Q16" t="s">
        <v>40</v>
      </c>
      <c r="R16">
        <v>24</v>
      </c>
      <c r="S16">
        <f t="shared" si="0"/>
        <v>46</v>
      </c>
    </row>
    <row r="17" spans="1:19" x14ac:dyDescent="0.2">
      <c r="M17" t="s">
        <v>132</v>
      </c>
      <c r="N17" t="s">
        <v>41</v>
      </c>
      <c r="O17">
        <v>21</v>
      </c>
      <c r="P17" t="s">
        <v>132</v>
      </c>
      <c r="Q17" t="s">
        <v>41</v>
      </c>
      <c r="R17">
        <v>18</v>
      </c>
      <c r="S17">
        <f t="shared" si="0"/>
        <v>39</v>
      </c>
    </row>
    <row r="18" spans="1:19" x14ac:dyDescent="0.2">
      <c r="A18" t="s">
        <v>2</v>
      </c>
      <c r="B18" t="s">
        <v>3</v>
      </c>
      <c r="M18" t="s">
        <v>132</v>
      </c>
      <c r="N18" t="s">
        <v>42</v>
      </c>
      <c r="O18">
        <v>23</v>
      </c>
      <c r="P18" t="s">
        <v>132</v>
      </c>
      <c r="Q18" t="s">
        <v>42</v>
      </c>
      <c r="R18">
        <v>24</v>
      </c>
      <c r="S18">
        <f t="shared" si="0"/>
        <v>47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132</v>
      </c>
      <c r="N19" t="s">
        <v>50</v>
      </c>
      <c r="O19">
        <v>22</v>
      </c>
      <c r="P19" t="s">
        <v>132</v>
      </c>
      <c r="Q19" t="s">
        <v>50</v>
      </c>
      <c r="R19">
        <v>20</v>
      </c>
      <c r="S19">
        <f t="shared" si="0"/>
        <v>42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132</v>
      </c>
      <c r="N20" t="s">
        <v>52</v>
      </c>
      <c r="O20">
        <v>18</v>
      </c>
      <c r="P20" t="s">
        <v>132</v>
      </c>
      <c r="Q20" t="s">
        <v>52</v>
      </c>
      <c r="R20">
        <v>11</v>
      </c>
      <c r="S20">
        <f t="shared" si="0"/>
        <v>29</v>
      </c>
    </row>
    <row r="21" spans="1:19" x14ac:dyDescent="0.2">
      <c r="A21" t="s">
        <v>53</v>
      </c>
      <c r="B21">
        <v>0</v>
      </c>
      <c r="C21">
        <v>100</v>
      </c>
      <c r="D21">
        <v>0</v>
      </c>
      <c r="E21">
        <v>0</v>
      </c>
      <c r="F21">
        <v>0</v>
      </c>
      <c r="G21" t="s">
        <v>51</v>
      </c>
      <c r="M21" t="s">
        <v>132</v>
      </c>
      <c r="N21" t="s">
        <v>54</v>
      </c>
      <c r="O21">
        <v>19</v>
      </c>
      <c r="P21" t="s">
        <v>132</v>
      </c>
      <c r="Q21" t="s">
        <v>54</v>
      </c>
      <c r="R21">
        <v>15</v>
      </c>
      <c r="S21">
        <f t="shared" si="0"/>
        <v>34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132</v>
      </c>
      <c r="N22" t="s">
        <v>55</v>
      </c>
      <c r="O22">
        <v>23</v>
      </c>
      <c r="P22" t="s">
        <v>132</v>
      </c>
      <c r="Q22" t="s">
        <v>55</v>
      </c>
      <c r="R22">
        <v>23</v>
      </c>
      <c r="S22">
        <f t="shared" si="0"/>
        <v>46</v>
      </c>
    </row>
    <row r="23" spans="1:19" x14ac:dyDescent="0.2">
      <c r="A23" t="s">
        <v>56</v>
      </c>
      <c r="B23">
        <v>5</v>
      </c>
      <c r="C23">
        <v>100</v>
      </c>
      <c r="D23">
        <v>0</v>
      </c>
      <c r="E23">
        <v>0</v>
      </c>
      <c r="F23">
        <v>0</v>
      </c>
      <c r="G23" t="s">
        <v>51</v>
      </c>
      <c r="M23" t="s">
        <v>132</v>
      </c>
      <c r="N23" t="s">
        <v>57</v>
      </c>
      <c r="O23">
        <v>22</v>
      </c>
      <c r="P23" t="s">
        <v>132</v>
      </c>
      <c r="Q23" t="s">
        <v>57</v>
      </c>
      <c r="R23">
        <v>22</v>
      </c>
      <c r="S23">
        <f t="shared" si="0"/>
        <v>44</v>
      </c>
    </row>
    <row r="24" spans="1:19" x14ac:dyDescent="0.2">
      <c r="A24" t="s">
        <v>13</v>
      </c>
      <c r="B24" t="s">
        <v>58</v>
      </c>
      <c r="C24">
        <v>100</v>
      </c>
      <c r="D24">
        <v>0.1</v>
      </c>
      <c r="E24">
        <v>5</v>
      </c>
      <c r="F24">
        <v>1</v>
      </c>
      <c r="G24" t="s">
        <v>51</v>
      </c>
      <c r="M24" t="s">
        <v>132</v>
      </c>
      <c r="N24" t="s">
        <v>59</v>
      </c>
      <c r="O24">
        <v>18</v>
      </c>
      <c r="P24" t="s">
        <v>132</v>
      </c>
      <c r="Q24" t="s">
        <v>59</v>
      </c>
      <c r="R24">
        <v>13</v>
      </c>
      <c r="S24">
        <f t="shared" si="0"/>
        <v>31</v>
      </c>
    </row>
    <row r="25" spans="1:19" x14ac:dyDescent="0.2">
      <c r="A25" t="s">
        <v>15</v>
      </c>
      <c r="B25" t="s">
        <v>60</v>
      </c>
      <c r="C25">
        <v>100</v>
      </c>
      <c r="D25">
        <v>0.7</v>
      </c>
      <c r="E25">
        <v>9</v>
      </c>
      <c r="F25">
        <v>1</v>
      </c>
      <c r="G25">
        <v>2</v>
      </c>
      <c r="M25" t="s">
        <v>132</v>
      </c>
      <c r="N25" t="s">
        <v>61</v>
      </c>
      <c r="O25">
        <v>17</v>
      </c>
      <c r="P25" t="s">
        <v>132</v>
      </c>
      <c r="Q25" t="s">
        <v>61</v>
      </c>
      <c r="R25">
        <v>10</v>
      </c>
      <c r="S25">
        <f t="shared" si="0"/>
        <v>27</v>
      </c>
    </row>
    <row r="26" spans="1:19" x14ac:dyDescent="0.2">
      <c r="A26" t="s">
        <v>18</v>
      </c>
      <c r="B26" t="s">
        <v>62</v>
      </c>
      <c r="C26">
        <v>100</v>
      </c>
      <c r="D26">
        <v>1</v>
      </c>
      <c r="E26">
        <v>18</v>
      </c>
      <c r="F26">
        <v>2</v>
      </c>
      <c r="G26">
        <v>2</v>
      </c>
      <c r="M26" t="s">
        <v>132</v>
      </c>
      <c r="N26" t="s">
        <v>63</v>
      </c>
      <c r="O26">
        <v>24</v>
      </c>
      <c r="P26" t="s">
        <v>132</v>
      </c>
      <c r="Q26" t="s">
        <v>63</v>
      </c>
      <c r="R26">
        <v>24</v>
      </c>
      <c r="S26">
        <f t="shared" si="0"/>
        <v>48</v>
      </c>
    </row>
    <row r="27" spans="1:19" x14ac:dyDescent="0.2">
      <c r="A27" t="s">
        <v>64</v>
      </c>
      <c r="B27" t="s">
        <v>65</v>
      </c>
      <c r="C27">
        <v>100</v>
      </c>
      <c r="D27">
        <v>0.3</v>
      </c>
      <c r="E27">
        <v>2</v>
      </c>
      <c r="F27">
        <v>1</v>
      </c>
      <c r="G27" t="s">
        <v>51</v>
      </c>
      <c r="M27" t="s">
        <v>132</v>
      </c>
      <c r="N27" t="s">
        <v>66</v>
      </c>
      <c r="O27">
        <v>18</v>
      </c>
      <c r="P27" t="s">
        <v>132</v>
      </c>
      <c r="Q27" t="s">
        <v>66</v>
      </c>
      <c r="R27">
        <v>15</v>
      </c>
      <c r="S27">
        <f t="shared" si="0"/>
        <v>33</v>
      </c>
    </row>
    <row r="28" spans="1:19" x14ac:dyDescent="0.2">
      <c r="A28" t="s">
        <v>67</v>
      </c>
      <c r="B28" t="s">
        <v>68</v>
      </c>
      <c r="C28">
        <v>100</v>
      </c>
      <c r="D28">
        <v>0.6</v>
      </c>
      <c r="E28">
        <v>6</v>
      </c>
      <c r="F28">
        <v>1</v>
      </c>
      <c r="G28" t="s">
        <v>51</v>
      </c>
      <c r="M28" t="s">
        <v>132</v>
      </c>
      <c r="N28" t="s">
        <v>69</v>
      </c>
      <c r="O28">
        <v>19</v>
      </c>
      <c r="P28" t="s">
        <v>132</v>
      </c>
      <c r="Q28" t="s">
        <v>69</v>
      </c>
      <c r="R28">
        <v>16</v>
      </c>
      <c r="S28">
        <f t="shared" si="0"/>
        <v>35</v>
      </c>
    </row>
    <row r="29" spans="1:19" x14ac:dyDescent="0.2">
      <c r="A29" t="s">
        <v>21</v>
      </c>
      <c r="B29">
        <v>62</v>
      </c>
      <c r="C29">
        <v>100</v>
      </c>
      <c r="D29">
        <v>0.7</v>
      </c>
      <c r="E29">
        <v>9</v>
      </c>
      <c r="F29">
        <v>1</v>
      </c>
      <c r="G29">
        <v>2</v>
      </c>
      <c r="M29" t="s">
        <v>132</v>
      </c>
      <c r="N29" t="s">
        <v>70</v>
      </c>
      <c r="O29">
        <v>18</v>
      </c>
      <c r="P29" t="s">
        <v>132</v>
      </c>
      <c r="Q29" t="s">
        <v>70</v>
      </c>
      <c r="R29">
        <v>16</v>
      </c>
      <c r="S29">
        <f t="shared" si="0"/>
        <v>34</v>
      </c>
    </row>
    <row r="30" spans="1:19" x14ac:dyDescent="0.2">
      <c r="A30" t="s">
        <v>23</v>
      </c>
      <c r="B30">
        <v>63</v>
      </c>
      <c r="C30">
        <v>100</v>
      </c>
      <c r="D30">
        <v>1</v>
      </c>
      <c r="E30">
        <v>14</v>
      </c>
      <c r="F30">
        <v>2</v>
      </c>
      <c r="G30">
        <v>2</v>
      </c>
      <c r="M30" t="s">
        <v>132</v>
      </c>
      <c r="N30" t="s">
        <v>71</v>
      </c>
      <c r="O30">
        <v>19</v>
      </c>
      <c r="P30" t="s">
        <v>132</v>
      </c>
      <c r="Q30" t="s">
        <v>71</v>
      </c>
      <c r="R30">
        <v>16</v>
      </c>
      <c r="S30">
        <f t="shared" si="0"/>
        <v>35</v>
      </c>
    </row>
    <row r="31" spans="1:19" x14ac:dyDescent="0.2">
      <c r="A31" t="s">
        <v>25</v>
      </c>
      <c r="B31">
        <v>64</v>
      </c>
      <c r="C31">
        <v>100</v>
      </c>
      <c r="D31">
        <v>1.2</v>
      </c>
      <c r="E31">
        <v>20</v>
      </c>
      <c r="F31">
        <v>2</v>
      </c>
      <c r="G31">
        <v>2</v>
      </c>
      <c r="M31" t="s">
        <v>132</v>
      </c>
      <c r="N31" t="s">
        <v>72</v>
      </c>
      <c r="O31">
        <v>18</v>
      </c>
      <c r="P31" t="s">
        <v>132</v>
      </c>
      <c r="Q31" t="s">
        <v>72</v>
      </c>
      <c r="R31">
        <v>16</v>
      </c>
      <c r="S31">
        <f t="shared" si="0"/>
        <v>34</v>
      </c>
    </row>
    <row r="32" spans="1:19" x14ac:dyDescent="0.2">
      <c r="A32" t="s">
        <v>73</v>
      </c>
      <c r="B32">
        <v>19</v>
      </c>
      <c r="C32">
        <v>100</v>
      </c>
      <c r="D32">
        <v>0.7</v>
      </c>
      <c r="E32">
        <v>6</v>
      </c>
      <c r="F32">
        <v>1</v>
      </c>
      <c r="G32" t="s">
        <v>51</v>
      </c>
      <c r="M32" t="s">
        <v>132</v>
      </c>
      <c r="N32" t="s">
        <v>74</v>
      </c>
      <c r="O32">
        <v>20</v>
      </c>
      <c r="P32" t="s">
        <v>132</v>
      </c>
      <c r="Q32" t="s">
        <v>74</v>
      </c>
      <c r="R32">
        <v>16</v>
      </c>
      <c r="S32">
        <f t="shared" si="0"/>
        <v>36</v>
      </c>
    </row>
    <row r="33" spans="1:19" x14ac:dyDescent="0.2">
      <c r="A33" t="s">
        <v>75</v>
      </c>
      <c r="B33">
        <v>18</v>
      </c>
      <c r="C33">
        <v>100</v>
      </c>
      <c r="D33">
        <v>1.3</v>
      </c>
      <c r="E33">
        <v>10</v>
      </c>
      <c r="F33">
        <v>2</v>
      </c>
      <c r="G33">
        <v>2</v>
      </c>
      <c r="M33" t="s">
        <v>132</v>
      </c>
      <c r="N33" t="s">
        <v>76</v>
      </c>
      <c r="O33">
        <v>20</v>
      </c>
      <c r="P33" t="s">
        <v>132</v>
      </c>
      <c r="Q33" t="s">
        <v>76</v>
      </c>
      <c r="R33">
        <v>17</v>
      </c>
      <c r="S33">
        <f t="shared" si="0"/>
        <v>37</v>
      </c>
    </row>
    <row r="34" spans="1:19" x14ac:dyDescent="0.2">
      <c r="A34" t="s">
        <v>29</v>
      </c>
      <c r="B34">
        <v>69</v>
      </c>
      <c r="C34">
        <v>100</v>
      </c>
      <c r="D34">
        <v>0.7</v>
      </c>
      <c r="E34">
        <v>9</v>
      </c>
      <c r="F34">
        <v>1</v>
      </c>
      <c r="G34">
        <v>2</v>
      </c>
      <c r="M34" t="s">
        <v>132</v>
      </c>
      <c r="N34" t="s">
        <v>77</v>
      </c>
      <c r="O34">
        <v>20</v>
      </c>
      <c r="P34" t="s">
        <v>132</v>
      </c>
      <c r="Q34" t="s">
        <v>77</v>
      </c>
      <c r="R34">
        <v>16</v>
      </c>
      <c r="S34">
        <f t="shared" si="0"/>
        <v>36</v>
      </c>
    </row>
    <row r="35" spans="1:19" x14ac:dyDescent="0.2">
      <c r="A35" t="s">
        <v>30</v>
      </c>
      <c r="B35" t="s">
        <v>78</v>
      </c>
      <c r="C35">
        <v>100</v>
      </c>
      <c r="D35">
        <v>1</v>
      </c>
      <c r="E35">
        <v>14</v>
      </c>
      <c r="F35">
        <v>2</v>
      </c>
      <c r="G35">
        <v>2</v>
      </c>
      <c r="M35" t="s">
        <v>132</v>
      </c>
      <c r="N35" t="s">
        <v>79</v>
      </c>
      <c r="O35">
        <v>22</v>
      </c>
      <c r="P35" t="s">
        <v>132</v>
      </c>
      <c r="Q35" t="s">
        <v>79</v>
      </c>
      <c r="R35">
        <v>18</v>
      </c>
      <c r="S35">
        <f t="shared" si="0"/>
        <v>40</v>
      </c>
    </row>
    <row r="36" spans="1:19" x14ac:dyDescent="0.2">
      <c r="A36" t="s">
        <v>32</v>
      </c>
      <c r="B36" t="s">
        <v>80</v>
      </c>
      <c r="C36">
        <v>100</v>
      </c>
      <c r="D36">
        <v>1.2</v>
      </c>
      <c r="E36">
        <v>20</v>
      </c>
      <c r="F36">
        <v>2</v>
      </c>
      <c r="G36">
        <v>2</v>
      </c>
      <c r="M36" t="s">
        <v>132</v>
      </c>
      <c r="N36" t="s">
        <v>81</v>
      </c>
      <c r="O36">
        <v>22</v>
      </c>
      <c r="P36" t="s">
        <v>132</v>
      </c>
      <c r="Q36" t="s">
        <v>81</v>
      </c>
      <c r="R36">
        <v>19</v>
      </c>
      <c r="S36">
        <f t="shared" si="0"/>
        <v>41</v>
      </c>
    </row>
    <row r="37" spans="1:19" x14ac:dyDescent="0.2">
      <c r="A37" t="s">
        <v>82</v>
      </c>
      <c r="B37" t="s">
        <v>83</v>
      </c>
      <c r="C37">
        <v>100</v>
      </c>
      <c r="D37">
        <v>0.7</v>
      </c>
      <c r="E37">
        <v>6</v>
      </c>
      <c r="F37">
        <v>1</v>
      </c>
      <c r="G37" t="s">
        <v>51</v>
      </c>
      <c r="M37" t="s">
        <v>132</v>
      </c>
      <c r="N37" t="s">
        <v>84</v>
      </c>
      <c r="O37">
        <v>21</v>
      </c>
      <c r="P37" t="s">
        <v>132</v>
      </c>
      <c r="Q37" t="s">
        <v>84</v>
      </c>
      <c r="R37">
        <v>18</v>
      </c>
      <c r="S37">
        <f t="shared" si="0"/>
        <v>39</v>
      </c>
    </row>
    <row r="38" spans="1:19" x14ac:dyDescent="0.2">
      <c r="A38" t="s">
        <v>85</v>
      </c>
      <c r="B38" t="s">
        <v>86</v>
      </c>
      <c r="C38">
        <v>100</v>
      </c>
      <c r="D38">
        <v>1.3</v>
      </c>
      <c r="E38">
        <v>10</v>
      </c>
      <c r="F38">
        <v>2</v>
      </c>
      <c r="G38">
        <v>2</v>
      </c>
      <c r="M38" t="s">
        <v>132</v>
      </c>
      <c r="N38" t="s">
        <v>87</v>
      </c>
      <c r="O38">
        <v>20</v>
      </c>
      <c r="P38" t="s">
        <v>132</v>
      </c>
      <c r="Q38" t="s">
        <v>87</v>
      </c>
      <c r="R38">
        <v>19</v>
      </c>
      <c r="S38">
        <f t="shared" si="0"/>
        <v>39</v>
      </c>
    </row>
    <row r="39" spans="1:19" x14ac:dyDescent="0.2">
      <c r="A39" t="s">
        <v>35</v>
      </c>
      <c r="B39">
        <v>71</v>
      </c>
      <c r="C39">
        <v>100</v>
      </c>
      <c r="D39">
        <v>0.1</v>
      </c>
      <c r="E39">
        <v>5</v>
      </c>
      <c r="F39">
        <v>1</v>
      </c>
      <c r="G39" t="s">
        <v>51</v>
      </c>
      <c r="M39" t="s">
        <v>132</v>
      </c>
      <c r="N39" t="s">
        <v>88</v>
      </c>
      <c r="O39">
        <v>22</v>
      </c>
      <c r="P39" t="s">
        <v>132</v>
      </c>
      <c r="Q39" t="s">
        <v>88</v>
      </c>
      <c r="R39">
        <v>18</v>
      </c>
      <c r="S39">
        <f t="shared" si="0"/>
        <v>40</v>
      </c>
    </row>
    <row r="40" spans="1:19" x14ac:dyDescent="0.2">
      <c r="A40" t="s">
        <v>38</v>
      </c>
      <c r="B40">
        <v>70</v>
      </c>
      <c r="C40">
        <v>100</v>
      </c>
      <c r="D40">
        <v>0.6</v>
      </c>
      <c r="E40">
        <v>8</v>
      </c>
      <c r="F40">
        <v>1</v>
      </c>
      <c r="G40">
        <v>2</v>
      </c>
      <c r="M40" t="s">
        <v>132</v>
      </c>
      <c r="N40" t="s">
        <v>89</v>
      </c>
      <c r="O40">
        <v>21</v>
      </c>
      <c r="P40" t="s">
        <v>132</v>
      </c>
      <c r="Q40" t="s">
        <v>89</v>
      </c>
      <c r="R40">
        <v>19</v>
      </c>
      <c r="S40">
        <f t="shared" si="0"/>
        <v>40</v>
      </c>
    </row>
    <row r="41" spans="1:19" x14ac:dyDescent="0.2">
      <c r="A41" t="s">
        <v>40</v>
      </c>
      <c r="B41" t="s">
        <v>90</v>
      </c>
      <c r="C41">
        <v>100</v>
      </c>
      <c r="D41">
        <v>1</v>
      </c>
      <c r="E41">
        <v>18</v>
      </c>
      <c r="F41">
        <v>2</v>
      </c>
      <c r="G41">
        <v>2</v>
      </c>
      <c r="M41" t="s">
        <v>132</v>
      </c>
      <c r="N41" t="s">
        <v>91</v>
      </c>
      <c r="O41">
        <v>22</v>
      </c>
      <c r="P41" t="s">
        <v>132</v>
      </c>
      <c r="Q41" t="s">
        <v>91</v>
      </c>
      <c r="R41">
        <v>20</v>
      </c>
      <c r="S41">
        <f t="shared" si="0"/>
        <v>42</v>
      </c>
    </row>
    <row r="42" spans="1:19" x14ac:dyDescent="0.2">
      <c r="A42" t="s">
        <v>92</v>
      </c>
      <c r="B42">
        <v>27</v>
      </c>
      <c r="C42">
        <v>100</v>
      </c>
      <c r="D42">
        <v>0.2</v>
      </c>
      <c r="E42">
        <v>2</v>
      </c>
      <c r="F42">
        <v>1</v>
      </c>
      <c r="G42" t="s">
        <v>51</v>
      </c>
      <c r="M42" t="s">
        <v>132</v>
      </c>
      <c r="N42" t="s">
        <v>93</v>
      </c>
      <c r="O42">
        <v>22</v>
      </c>
      <c r="P42" t="s">
        <v>132</v>
      </c>
      <c r="Q42" t="s">
        <v>93</v>
      </c>
      <c r="R42">
        <v>21</v>
      </c>
      <c r="S42">
        <f t="shared" si="0"/>
        <v>43</v>
      </c>
    </row>
    <row r="43" spans="1:19" x14ac:dyDescent="0.2">
      <c r="A43" t="s">
        <v>94</v>
      </c>
      <c r="B43">
        <v>26</v>
      </c>
      <c r="C43">
        <v>100</v>
      </c>
      <c r="D43">
        <v>0.6</v>
      </c>
      <c r="E43">
        <v>6</v>
      </c>
      <c r="F43">
        <v>1</v>
      </c>
      <c r="G43" t="s">
        <v>51</v>
      </c>
      <c r="M43" t="s">
        <v>132</v>
      </c>
      <c r="N43" t="s">
        <v>95</v>
      </c>
      <c r="O43">
        <v>844</v>
      </c>
      <c r="P43" t="s">
        <v>132</v>
      </c>
      <c r="Q43" t="s">
        <v>95</v>
      </c>
      <c r="R43">
        <v>779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</v>
      </c>
      <c r="E45">
        <v>0</v>
      </c>
      <c r="F45">
        <v>0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0.2</v>
      </c>
      <c r="E47">
        <v>2</v>
      </c>
      <c r="F47">
        <v>1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1</v>
      </c>
      <c r="E48">
        <v>18</v>
      </c>
      <c r="F48">
        <v>2</v>
      </c>
      <c r="G48">
        <v>2</v>
      </c>
    </row>
    <row r="49" spans="1:7" x14ac:dyDescent="0.2">
      <c r="A49" t="s">
        <v>52</v>
      </c>
      <c r="B49">
        <v>77</v>
      </c>
      <c r="C49">
        <v>100</v>
      </c>
      <c r="D49">
        <v>0.4</v>
      </c>
      <c r="E49">
        <v>6</v>
      </c>
      <c r="F49">
        <v>1</v>
      </c>
      <c r="G49" t="s">
        <v>51</v>
      </c>
    </row>
    <row r="50" spans="1:7" x14ac:dyDescent="0.2">
      <c r="A50" t="s">
        <v>54</v>
      </c>
      <c r="B50">
        <v>78</v>
      </c>
      <c r="C50">
        <v>100</v>
      </c>
      <c r="D50">
        <v>0.7</v>
      </c>
      <c r="E50">
        <v>9</v>
      </c>
      <c r="F50">
        <v>1</v>
      </c>
      <c r="G50">
        <v>2</v>
      </c>
    </row>
    <row r="51" spans="1:7" x14ac:dyDescent="0.2">
      <c r="A51" t="s">
        <v>55</v>
      </c>
      <c r="B51">
        <v>79</v>
      </c>
      <c r="C51">
        <v>100</v>
      </c>
      <c r="D51">
        <v>1.1000000000000001</v>
      </c>
      <c r="E51">
        <v>19</v>
      </c>
      <c r="F51">
        <v>2</v>
      </c>
      <c r="G51">
        <v>2</v>
      </c>
    </row>
    <row r="52" spans="1:7" x14ac:dyDescent="0.2">
      <c r="A52" t="s">
        <v>98</v>
      </c>
      <c r="B52" t="s">
        <v>99</v>
      </c>
      <c r="C52">
        <v>100</v>
      </c>
      <c r="D52">
        <v>0.3</v>
      </c>
      <c r="E52">
        <v>2</v>
      </c>
      <c r="F52">
        <v>1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1.2</v>
      </c>
      <c r="E53">
        <v>8</v>
      </c>
      <c r="F53">
        <v>1</v>
      </c>
      <c r="G53">
        <v>2</v>
      </c>
    </row>
    <row r="54" spans="1:7" x14ac:dyDescent="0.2">
      <c r="A54" t="s">
        <v>57</v>
      </c>
      <c r="B54">
        <v>1000026</v>
      </c>
      <c r="C54">
        <v>100</v>
      </c>
      <c r="D54">
        <v>1</v>
      </c>
      <c r="E54">
        <v>18</v>
      </c>
      <c r="F54">
        <v>2</v>
      </c>
      <c r="G54">
        <v>2</v>
      </c>
    </row>
    <row r="55" spans="1:7" x14ac:dyDescent="0.2">
      <c r="A55" t="s">
        <v>59</v>
      </c>
      <c r="B55">
        <v>1000027</v>
      </c>
      <c r="C55">
        <v>100</v>
      </c>
      <c r="D55">
        <v>0.5</v>
      </c>
      <c r="E55">
        <v>8</v>
      </c>
      <c r="F55">
        <v>1</v>
      </c>
      <c r="G55">
        <v>2</v>
      </c>
    </row>
    <row r="56" spans="1:7" x14ac:dyDescent="0.2">
      <c r="A56" t="s">
        <v>61</v>
      </c>
      <c r="B56">
        <v>1000028</v>
      </c>
      <c r="C56">
        <v>100</v>
      </c>
      <c r="D56">
        <v>0.8</v>
      </c>
      <c r="E56">
        <v>9</v>
      </c>
      <c r="F56">
        <v>1</v>
      </c>
      <c r="G56">
        <v>2</v>
      </c>
    </row>
    <row r="57" spans="1:7" x14ac:dyDescent="0.2">
      <c r="A57" t="s">
        <v>63</v>
      </c>
      <c r="B57">
        <v>1000029</v>
      </c>
      <c r="C57">
        <v>100</v>
      </c>
      <c r="D57">
        <v>1.2</v>
      </c>
      <c r="E57">
        <v>19</v>
      </c>
      <c r="F57">
        <v>2</v>
      </c>
      <c r="G57">
        <v>2</v>
      </c>
    </row>
    <row r="58" spans="1:7" x14ac:dyDescent="0.2">
      <c r="A58" t="s">
        <v>102</v>
      </c>
      <c r="B58">
        <v>1000006</v>
      </c>
      <c r="C58">
        <v>100</v>
      </c>
      <c r="D58">
        <v>1</v>
      </c>
      <c r="E58">
        <v>7</v>
      </c>
      <c r="F58">
        <v>1</v>
      </c>
      <c r="G58">
        <v>2</v>
      </c>
    </row>
    <row r="59" spans="1:7" x14ac:dyDescent="0.2">
      <c r="A59" t="s">
        <v>103</v>
      </c>
      <c r="B59">
        <v>1000005</v>
      </c>
      <c r="C59">
        <v>100</v>
      </c>
      <c r="D59">
        <v>1.6</v>
      </c>
      <c r="E59">
        <v>14</v>
      </c>
      <c r="F59">
        <v>2</v>
      </c>
      <c r="G59">
        <v>2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</v>
      </c>
      <c r="E62">
        <v>0</v>
      </c>
      <c r="F62">
        <v>0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</v>
      </c>
      <c r="E64">
        <v>0</v>
      </c>
      <c r="F64">
        <v>0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</v>
      </c>
      <c r="E65">
        <v>0</v>
      </c>
      <c r="F65">
        <v>0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</v>
      </c>
      <c r="E67">
        <v>0</v>
      </c>
      <c r="F67">
        <v>0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</v>
      </c>
      <c r="E68">
        <v>0</v>
      </c>
      <c r="F68">
        <v>0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</v>
      </c>
      <c r="E71">
        <v>0</v>
      </c>
      <c r="F71">
        <v>0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</v>
      </c>
      <c r="E73">
        <v>0</v>
      </c>
      <c r="F73">
        <v>0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0.3</v>
      </c>
      <c r="E74">
        <v>2</v>
      </c>
      <c r="F74">
        <v>1</v>
      </c>
      <c r="G74" t="s">
        <v>51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</v>
      </c>
      <c r="E76">
        <v>0</v>
      </c>
      <c r="F76">
        <v>0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0.3</v>
      </c>
      <c r="E77">
        <v>2</v>
      </c>
      <c r="F77">
        <v>1</v>
      </c>
      <c r="G77" t="s">
        <v>51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</v>
      </c>
      <c r="E79">
        <v>0</v>
      </c>
      <c r="F79">
        <v>0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0.6</v>
      </c>
      <c r="E80">
        <v>4</v>
      </c>
      <c r="F80">
        <v>1</v>
      </c>
      <c r="G80" t="s">
        <v>51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0</v>
      </c>
      <c r="F81">
        <v>0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</v>
      </c>
      <c r="E82">
        <v>0</v>
      </c>
      <c r="F82">
        <v>0</v>
      </c>
      <c r="G82" t="s">
        <v>51</v>
      </c>
    </row>
    <row r="83" spans="1:7" x14ac:dyDescent="0.2">
      <c r="A83" t="s">
        <v>118</v>
      </c>
      <c r="B83">
        <v>1000043</v>
      </c>
      <c r="C83">
        <v>100</v>
      </c>
      <c r="D83">
        <v>0.7</v>
      </c>
      <c r="E83">
        <v>5</v>
      </c>
      <c r="F83">
        <v>1</v>
      </c>
      <c r="G83" t="s">
        <v>51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conditionalFormatting sqref="S3:S42">
    <cfRule type="cellIs" dxfId="2" priority="1" operator="greaterThan">
      <formula>32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</sheetPr>
  <dimension ref="A1:S94"/>
  <sheetViews>
    <sheetView workbookViewId="0">
      <selection activeCell="K55" sqref="K55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133</v>
      </c>
      <c r="N3" t="s">
        <v>10</v>
      </c>
      <c r="O3">
        <v>7</v>
      </c>
      <c r="P3" t="s">
        <v>133</v>
      </c>
      <c r="Q3" t="s">
        <v>10</v>
      </c>
      <c r="R3">
        <v>6</v>
      </c>
      <c r="S3">
        <f>O3+R3</f>
        <v>13</v>
      </c>
    </row>
    <row r="4" spans="1:19" x14ac:dyDescent="0.2">
      <c r="A4" t="s">
        <v>11</v>
      </c>
      <c r="B4" t="s">
        <v>8</v>
      </c>
      <c r="M4" t="s">
        <v>133</v>
      </c>
      <c r="N4" t="s">
        <v>12</v>
      </c>
      <c r="O4">
        <v>7</v>
      </c>
      <c r="P4" t="s">
        <v>133</v>
      </c>
      <c r="Q4" t="s">
        <v>12</v>
      </c>
      <c r="R4">
        <v>4</v>
      </c>
      <c r="S4">
        <f t="shared" ref="S4:S42" si="0">O4+R4</f>
        <v>11</v>
      </c>
    </row>
    <row r="5" spans="1:19" x14ac:dyDescent="0.2">
      <c r="M5" t="s">
        <v>133</v>
      </c>
      <c r="N5" t="s">
        <v>13</v>
      </c>
      <c r="O5">
        <v>8</v>
      </c>
      <c r="P5" t="s">
        <v>133</v>
      </c>
      <c r="Q5" t="s">
        <v>13</v>
      </c>
      <c r="R5">
        <v>6</v>
      </c>
      <c r="S5">
        <f t="shared" si="0"/>
        <v>14</v>
      </c>
    </row>
    <row r="6" spans="1:19" x14ac:dyDescent="0.2">
      <c r="A6" t="s">
        <v>14</v>
      </c>
      <c r="M6" t="s">
        <v>133</v>
      </c>
      <c r="N6" t="s">
        <v>15</v>
      </c>
      <c r="O6">
        <v>9</v>
      </c>
      <c r="P6" t="s">
        <v>133</v>
      </c>
      <c r="Q6" t="s">
        <v>15</v>
      </c>
      <c r="R6">
        <v>6</v>
      </c>
      <c r="S6">
        <f t="shared" si="0"/>
        <v>15</v>
      </c>
    </row>
    <row r="7" spans="1:19" x14ac:dyDescent="0.2">
      <c r="A7" t="s">
        <v>16</v>
      </c>
      <c r="B7" t="s">
        <v>17</v>
      </c>
      <c r="M7" t="s">
        <v>133</v>
      </c>
      <c r="N7" t="s">
        <v>18</v>
      </c>
      <c r="O7">
        <v>12</v>
      </c>
      <c r="P7" t="s">
        <v>133</v>
      </c>
      <c r="Q7" t="s">
        <v>18</v>
      </c>
      <c r="R7">
        <v>7</v>
      </c>
      <c r="S7">
        <f t="shared" si="0"/>
        <v>19</v>
      </c>
    </row>
    <row r="8" spans="1:19" x14ac:dyDescent="0.2">
      <c r="A8" t="s">
        <v>19</v>
      </c>
      <c r="B8" t="s">
        <v>20</v>
      </c>
      <c r="M8" t="s">
        <v>133</v>
      </c>
      <c r="N8" t="s">
        <v>21</v>
      </c>
      <c r="O8">
        <v>9</v>
      </c>
      <c r="P8" t="s">
        <v>133</v>
      </c>
      <c r="Q8" t="s">
        <v>21</v>
      </c>
      <c r="R8">
        <v>7</v>
      </c>
      <c r="S8">
        <f t="shared" si="0"/>
        <v>16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133</v>
      </c>
      <c r="N9" t="s">
        <v>23</v>
      </c>
      <c r="O9">
        <v>11</v>
      </c>
      <c r="P9" t="s">
        <v>133</v>
      </c>
      <c r="Q9" t="s">
        <v>23</v>
      </c>
      <c r="R9">
        <v>7</v>
      </c>
      <c r="S9">
        <f t="shared" si="0"/>
        <v>18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133</v>
      </c>
      <c r="N10" t="s">
        <v>25</v>
      </c>
      <c r="O10">
        <v>12</v>
      </c>
      <c r="P10" t="s">
        <v>133</v>
      </c>
      <c r="Q10" t="s">
        <v>25</v>
      </c>
      <c r="R10">
        <v>7</v>
      </c>
      <c r="S10">
        <f t="shared" si="0"/>
        <v>19</v>
      </c>
    </row>
    <row r="11" spans="1:19" x14ac:dyDescent="0.2">
      <c r="A11" t="s">
        <v>26</v>
      </c>
      <c r="B11" t="s">
        <v>27</v>
      </c>
      <c r="C11" t="s">
        <v>28</v>
      </c>
      <c r="M11" t="s">
        <v>133</v>
      </c>
      <c r="N11" t="s">
        <v>29</v>
      </c>
      <c r="O11">
        <v>9</v>
      </c>
      <c r="P11" t="s">
        <v>133</v>
      </c>
      <c r="Q11" t="s">
        <v>29</v>
      </c>
      <c r="R11">
        <v>7</v>
      </c>
      <c r="S11">
        <f t="shared" si="0"/>
        <v>16</v>
      </c>
    </row>
    <row r="12" spans="1:19" x14ac:dyDescent="0.2">
      <c r="M12" t="s">
        <v>133</v>
      </c>
      <c r="N12" t="s">
        <v>30</v>
      </c>
      <c r="O12">
        <v>11</v>
      </c>
      <c r="P12" t="s">
        <v>133</v>
      </c>
      <c r="Q12" t="s">
        <v>30</v>
      </c>
      <c r="R12">
        <v>7</v>
      </c>
      <c r="S12">
        <f t="shared" si="0"/>
        <v>18</v>
      </c>
    </row>
    <row r="13" spans="1:19" x14ac:dyDescent="0.2">
      <c r="A13" t="s">
        <v>31</v>
      </c>
      <c r="M13" t="s">
        <v>133</v>
      </c>
      <c r="N13" t="s">
        <v>32</v>
      </c>
      <c r="O13">
        <v>12</v>
      </c>
      <c r="P13" t="s">
        <v>133</v>
      </c>
      <c r="Q13" t="s">
        <v>32</v>
      </c>
      <c r="R13">
        <v>7</v>
      </c>
      <c r="S13">
        <f t="shared" si="0"/>
        <v>19</v>
      </c>
    </row>
    <row r="14" spans="1:19" x14ac:dyDescent="0.2">
      <c r="A14" t="s">
        <v>33</v>
      </c>
      <c r="B14" t="s">
        <v>34</v>
      </c>
      <c r="M14" t="s">
        <v>133</v>
      </c>
      <c r="N14" t="s">
        <v>35</v>
      </c>
      <c r="O14">
        <v>8</v>
      </c>
      <c r="P14" t="s">
        <v>133</v>
      </c>
      <c r="Q14" t="s">
        <v>35</v>
      </c>
      <c r="R14">
        <v>6</v>
      </c>
      <c r="S14">
        <f t="shared" si="0"/>
        <v>14</v>
      </c>
    </row>
    <row r="15" spans="1:19" x14ac:dyDescent="0.2">
      <c r="A15" t="s">
        <v>36</v>
      </c>
      <c r="B15" t="s">
        <v>37</v>
      </c>
      <c r="M15" t="s">
        <v>133</v>
      </c>
      <c r="N15" t="s">
        <v>38</v>
      </c>
      <c r="O15">
        <v>9</v>
      </c>
      <c r="P15" t="s">
        <v>133</v>
      </c>
      <c r="Q15" t="s">
        <v>38</v>
      </c>
      <c r="R15">
        <v>6</v>
      </c>
      <c r="S15">
        <f t="shared" si="0"/>
        <v>15</v>
      </c>
    </row>
    <row r="16" spans="1:19" x14ac:dyDescent="0.2">
      <c r="A16" t="s">
        <v>36</v>
      </c>
      <c r="B16" t="s">
        <v>39</v>
      </c>
      <c r="M16" t="s">
        <v>133</v>
      </c>
      <c r="N16" t="s">
        <v>40</v>
      </c>
      <c r="O16">
        <v>12</v>
      </c>
      <c r="P16" t="s">
        <v>133</v>
      </c>
      <c r="Q16" t="s">
        <v>40</v>
      </c>
      <c r="R16">
        <v>7</v>
      </c>
      <c r="S16">
        <f t="shared" si="0"/>
        <v>19</v>
      </c>
    </row>
    <row r="17" spans="1:19" x14ac:dyDescent="0.2">
      <c r="M17" t="s">
        <v>133</v>
      </c>
      <c r="N17" t="s">
        <v>41</v>
      </c>
      <c r="O17">
        <v>7</v>
      </c>
      <c r="P17" t="s">
        <v>133</v>
      </c>
      <c r="Q17" t="s">
        <v>41</v>
      </c>
      <c r="R17">
        <v>4</v>
      </c>
      <c r="S17">
        <f t="shared" si="0"/>
        <v>11</v>
      </c>
    </row>
    <row r="18" spans="1:19" x14ac:dyDescent="0.2">
      <c r="A18" t="s">
        <v>2</v>
      </c>
      <c r="B18" t="s">
        <v>3</v>
      </c>
      <c r="M18" t="s">
        <v>133</v>
      </c>
      <c r="N18" t="s">
        <v>42</v>
      </c>
      <c r="O18">
        <v>8</v>
      </c>
      <c r="P18" t="s">
        <v>133</v>
      </c>
      <c r="Q18" t="s">
        <v>42</v>
      </c>
      <c r="R18">
        <v>6</v>
      </c>
      <c r="S18">
        <f t="shared" si="0"/>
        <v>14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133</v>
      </c>
      <c r="N19" t="s">
        <v>50</v>
      </c>
      <c r="O19">
        <v>12</v>
      </c>
      <c r="P19" t="s">
        <v>133</v>
      </c>
      <c r="Q19" t="s">
        <v>50</v>
      </c>
      <c r="R19">
        <v>6</v>
      </c>
      <c r="S19">
        <f t="shared" si="0"/>
        <v>18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133</v>
      </c>
      <c r="N20" t="s">
        <v>52</v>
      </c>
      <c r="O20">
        <v>7</v>
      </c>
      <c r="P20" t="s">
        <v>133</v>
      </c>
      <c r="Q20" t="s">
        <v>52</v>
      </c>
      <c r="R20">
        <v>2</v>
      </c>
      <c r="S20">
        <f t="shared" si="0"/>
        <v>9</v>
      </c>
    </row>
    <row r="21" spans="1:19" x14ac:dyDescent="0.2">
      <c r="A21" t="s">
        <v>53</v>
      </c>
      <c r="B21">
        <v>0</v>
      </c>
      <c r="C21">
        <v>100</v>
      </c>
      <c r="D21">
        <v>0</v>
      </c>
      <c r="E21">
        <v>0</v>
      </c>
      <c r="F21">
        <v>0</v>
      </c>
      <c r="G21" t="s">
        <v>51</v>
      </c>
      <c r="M21" t="s">
        <v>133</v>
      </c>
      <c r="N21" t="s">
        <v>54</v>
      </c>
      <c r="O21">
        <v>8</v>
      </c>
      <c r="P21" t="s">
        <v>133</v>
      </c>
      <c r="Q21" t="s">
        <v>54</v>
      </c>
      <c r="R21">
        <v>3</v>
      </c>
      <c r="S21">
        <f t="shared" si="0"/>
        <v>11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133</v>
      </c>
      <c r="N22" t="s">
        <v>55</v>
      </c>
      <c r="O22">
        <v>12</v>
      </c>
      <c r="P22" t="s">
        <v>133</v>
      </c>
      <c r="Q22" t="s">
        <v>55</v>
      </c>
      <c r="R22">
        <v>7</v>
      </c>
      <c r="S22">
        <f t="shared" si="0"/>
        <v>19</v>
      </c>
    </row>
    <row r="23" spans="1:19" x14ac:dyDescent="0.2">
      <c r="A23" t="s">
        <v>56</v>
      </c>
      <c r="B23">
        <v>5</v>
      </c>
      <c r="C23">
        <v>100</v>
      </c>
      <c r="D23">
        <v>0</v>
      </c>
      <c r="E23">
        <v>0</v>
      </c>
      <c r="F23">
        <v>0</v>
      </c>
      <c r="G23" t="s">
        <v>51</v>
      </c>
      <c r="M23" t="s">
        <v>133</v>
      </c>
      <c r="N23" t="s">
        <v>57</v>
      </c>
      <c r="O23">
        <v>12</v>
      </c>
      <c r="P23" t="s">
        <v>133</v>
      </c>
      <c r="Q23" t="s">
        <v>57</v>
      </c>
      <c r="R23">
        <v>7</v>
      </c>
      <c r="S23">
        <f t="shared" si="0"/>
        <v>19</v>
      </c>
    </row>
    <row r="24" spans="1:19" x14ac:dyDescent="0.2">
      <c r="A24" t="s">
        <v>13</v>
      </c>
      <c r="B24" t="s">
        <v>58</v>
      </c>
      <c r="C24">
        <v>100</v>
      </c>
      <c r="D24">
        <v>0</v>
      </c>
      <c r="E24">
        <v>0</v>
      </c>
      <c r="F24">
        <v>0</v>
      </c>
      <c r="G24" t="s">
        <v>51</v>
      </c>
      <c r="M24" t="s">
        <v>133</v>
      </c>
      <c r="N24" t="s">
        <v>59</v>
      </c>
      <c r="O24">
        <v>7</v>
      </c>
      <c r="P24" t="s">
        <v>133</v>
      </c>
      <c r="Q24" t="s">
        <v>59</v>
      </c>
      <c r="R24">
        <v>3</v>
      </c>
      <c r="S24">
        <f t="shared" si="0"/>
        <v>10</v>
      </c>
    </row>
    <row r="25" spans="1:19" x14ac:dyDescent="0.2">
      <c r="A25" t="s">
        <v>15</v>
      </c>
      <c r="B25" t="s">
        <v>60</v>
      </c>
      <c r="C25">
        <v>100</v>
      </c>
      <c r="D25">
        <v>0</v>
      </c>
      <c r="E25">
        <v>0</v>
      </c>
      <c r="F25">
        <v>0</v>
      </c>
      <c r="G25" t="s">
        <v>51</v>
      </c>
      <c r="M25" t="s">
        <v>133</v>
      </c>
      <c r="N25" t="s">
        <v>61</v>
      </c>
      <c r="O25">
        <v>7</v>
      </c>
      <c r="P25" t="s">
        <v>133</v>
      </c>
      <c r="Q25" t="s">
        <v>61</v>
      </c>
      <c r="R25">
        <v>3</v>
      </c>
      <c r="S25">
        <f t="shared" si="0"/>
        <v>10</v>
      </c>
    </row>
    <row r="26" spans="1:19" x14ac:dyDescent="0.2">
      <c r="A26" t="s">
        <v>18</v>
      </c>
      <c r="B26" t="s">
        <v>62</v>
      </c>
      <c r="C26">
        <v>100</v>
      </c>
      <c r="D26">
        <v>0.2</v>
      </c>
      <c r="E26">
        <v>6</v>
      </c>
      <c r="F26">
        <v>1</v>
      </c>
      <c r="G26" t="s">
        <v>51</v>
      </c>
      <c r="M26" t="s">
        <v>133</v>
      </c>
      <c r="N26" t="s">
        <v>63</v>
      </c>
      <c r="O26">
        <v>12</v>
      </c>
      <c r="P26" t="s">
        <v>133</v>
      </c>
      <c r="Q26" t="s">
        <v>63</v>
      </c>
      <c r="R26">
        <v>7</v>
      </c>
      <c r="S26">
        <f t="shared" si="0"/>
        <v>19</v>
      </c>
    </row>
    <row r="27" spans="1:19" x14ac:dyDescent="0.2">
      <c r="A27" t="s">
        <v>64</v>
      </c>
      <c r="B27" t="s">
        <v>65</v>
      </c>
      <c r="C27">
        <v>100</v>
      </c>
      <c r="D27">
        <v>0</v>
      </c>
      <c r="E27">
        <v>0</v>
      </c>
      <c r="F27">
        <v>0</v>
      </c>
      <c r="G27" t="s">
        <v>51</v>
      </c>
      <c r="M27" t="s">
        <v>133</v>
      </c>
      <c r="N27" t="s">
        <v>66</v>
      </c>
      <c r="O27">
        <v>7</v>
      </c>
      <c r="P27" t="s">
        <v>133</v>
      </c>
      <c r="Q27" t="s">
        <v>66</v>
      </c>
      <c r="R27">
        <v>4</v>
      </c>
      <c r="S27">
        <f t="shared" si="0"/>
        <v>11</v>
      </c>
    </row>
    <row r="28" spans="1:19" x14ac:dyDescent="0.2">
      <c r="A28" t="s">
        <v>67</v>
      </c>
      <c r="B28" t="s">
        <v>68</v>
      </c>
      <c r="C28">
        <v>100</v>
      </c>
      <c r="D28">
        <v>0</v>
      </c>
      <c r="E28">
        <v>0</v>
      </c>
      <c r="F28">
        <v>0</v>
      </c>
      <c r="G28" t="s">
        <v>51</v>
      </c>
      <c r="M28" t="s">
        <v>133</v>
      </c>
      <c r="N28" t="s">
        <v>69</v>
      </c>
      <c r="O28">
        <v>7</v>
      </c>
      <c r="P28" t="s">
        <v>133</v>
      </c>
      <c r="Q28" t="s">
        <v>69</v>
      </c>
      <c r="R28">
        <v>4</v>
      </c>
      <c r="S28">
        <f t="shared" si="0"/>
        <v>11</v>
      </c>
    </row>
    <row r="29" spans="1:19" x14ac:dyDescent="0.2">
      <c r="A29" t="s">
        <v>21</v>
      </c>
      <c r="B29">
        <v>62</v>
      </c>
      <c r="C29">
        <v>100</v>
      </c>
      <c r="D29">
        <v>0</v>
      </c>
      <c r="E29">
        <v>0</v>
      </c>
      <c r="F29">
        <v>0</v>
      </c>
      <c r="G29" t="s">
        <v>51</v>
      </c>
      <c r="M29" t="s">
        <v>133</v>
      </c>
      <c r="N29" t="s">
        <v>70</v>
      </c>
      <c r="O29">
        <v>7</v>
      </c>
      <c r="P29" t="s">
        <v>133</v>
      </c>
      <c r="Q29" t="s">
        <v>70</v>
      </c>
      <c r="R29">
        <v>4</v>
      </c>
      <c r="S29">
        <f t="shared" si="0"/>
        <v>11</v>
      </c>
    </row>
    <row r="30" spans="1:19" x14ac:dyDescent="0.2">
      <c r="A30" t="s">
        <v>23</v>
      </c>
      <c r="B30">
        <v>63</v>
      </c>
      <c r="C30">
        <v>100</v>
      </c>
      <c r="D30">
        <v>0.1</v>
      </c>
      <c r="E30">
        <v>4</v>
      </c>
      <c r="F30">
        <v>1</v>
      </c>
      <c r="G30" t="s">
        <v>51</v>
      </c>
      <c r="M30" t="s">
        <v>133</v>
      </c>
      <c r="N30" t="s">
        <v>71</v>
      </c>
      <c r="O30">
        <v>8</v>
      </c>
      <c r="P30" t="s">
        <v>133</v>
      </c>
      <c r="Q30" t="s">
        <v>71</v>
      </c>
      <c r="R30">
        <v>4</v>
      </c>
      <c r="S30">
        <f t="shared" si="0"/>
        <v>12</v>
      </c>
    </row>
    <row r="31" spans="1:19" x14ac:dyDescent="0.2">
      <c r="A31" t="s">
        <v>25</v>
      </c>
      <c r="B31">
        <v>64</v>
      </c>
      <c r="C31">
        <v>100</v>
      </c>
      <c r="D31">
        <v>0.3</v>
      </c>
      <c r="E31">
        <v>7</v>
      </c>
      <c r="F31">
        <v>1</v>
      </c>
      <c r="G31">
        <v>2</v>
      </c>
      <c r="M31" t="s">
        <v>133</v>
      </c>
      <c r="N31" t="s">
        <v>72</v>
      </c>
      <c r="O31">
        <v>7</v>
      </c>
      <c r="P31" t="s">
        <v>133</v>
      </c>
      <c r="Q31" t="s">
        <v>72</v>
      </c>
      <c r="R31">
        <v>4</v>
      </c>
      <c r="S31">
        <f t="shared" si="0"/>
        <v>11</v>
      </c>
    </row>
    <row r="32" spans="1:19" x14ac:dyDescent="0.2">
      <c r="A32" t="s">
        <v>73</v>
      </c>
      <c r="B32">
        <v>19</v>
      </c>
      <c r="C32">
        <v>100</v>
      </c>
      <c r="D32">
        <v>0.1</v>
      </c>
      <c r="E32">
        <v>1</v>
      </c>
      <c r="F32">
        <v>1</v>
      </c>
      <c r="G32" t="s">
        <v>51</v>
      </c>
      <c r="M32" t="s">
        <v>133</v>
      </c>
      <c r="N32" t="s">
        <v>74</v>
      </c>
      <c r="O32">
        <v>8</v>
      </c>
      <c r="P32" t="s">
        <v>133</v>
      </c>
      <c r="Q32" t="s">
        <v>74</v>
      </c>
      <c r="R32">
        <v>4</v>
      </c>
      <c r="S32">
        <f t="shared" si="0"/>
        <v>12</v>
      </c>
    </row>
    <row r="33" spans="1:19" x14ac:dyDescent="0.2">
      <c r="A33" t="s">
        <v>75</v>
      </c>
      <c r="B33">
        <v>18</v>
      </c>
      <c r="C33">
        <v>100</v>
      </c>
      <c r="D33">
        <v>0.2</v>
      </c>
      <c r="E33">
        <v>3</v>
      </c>
      <c r="F33">
        <v>1</v>
      </c>
      <c r="G33" t="s">
        <v>51</v>
      </c>
      <c r="M33" t="s">
        <v>133</v>
      </c>
      <c r="N33" t="s">
        <v>76</v>
      </c>
      <c r="O33">
        <v>8</v>
      </c>
      <c r="P33" t="s">
        <v>133</v>
      </c>
      <c r="Q33" t="s">
        <v>76</v>
      </c>
      <c r="R33">
        <v>4</v>
      </c>
      <c r="S33">
        <f t="shared" si="0"/>
        <v>12</v>
      </c>
    </row>
    <row r="34" spans="1:19" x14ac:dyDescent="0.2">
      <c r="A34" t="s">
        <v>29</v>
      </c>
      <c r="B34">
        <v>69</v>
      </c>
      <c r="C34">
        <v>100</v>
      </c>
      <c r="D34">
        <v>0</v>
      </c>
      <c r="E34">
        <v>0</v>
      </c>
      <c r="F34">
        <v>0</v>
      </c>
      <c r="G34" t="s">
        <v>51</v>
      </c>
      <c r="M34" t="s">
        <v>133</v>
      </c>
      <c r="N34" t="s">
        <v>77</v>
      </c>
      <c r="O34">
        <v>8</v>
      </c>
      <c r="P34" t="s">
        <v>133</v>
      </c>
      <c r="Q34" t="s">
        <v>77</v>
      </c>
      <c r="R34">
        <v>4</v>
      </c>
      <c r="S34">
        <f t="shared" si="0"/>
        <v>12</v>
      </c>
    </row>
    <row r="35" spans="1:19" x14ac:dyDescent="0.2">
      <c r="A35" t="s">
        <v>30</v>
      </c>
      <c r="B35" t="s">
        <v>78</v>
      </c>
      <c r="C35">
        <v>100</v>
      </c>
      <c r="D35">
        <v>0.1</v>
      </c>
      <c r="E35">
        <v>3</v>
      </c>
      <c r="F35">
        <v>1</v>
      </c>
      <c r="G35" t="s">
        <v>51</v>
      </c>
      <c r="M35" t="s">
        <v>133</v>
      </c>
      <c r="N35" t="s">
        <v>79</v>
      </c>
      <c r="O35">
        <v>8</v>
      </c>
      <c r="P35" t="s">
        <v>133</v>
      </c>
      <c r="Q35" t="s">
        <v>79</v>
      </c>
      <c r="R35">
        <v>5</v>
      </c>
      <c r="S35">
        <f t="shared" si="0"/>
        <v>13</v>
      </c>
    </row>
    <row r="36" spans="1:19" x14ac:dyDescent="0.2">
      <c r="A36" t="s">
        <v>32</v>
      </c>
      <c r="B36" t="s">
        <v>80</v>
      </c>
      <c r="C36">
        <v>100</v>
      </c>
      <c r="D36">
        <v>0.3</v>
      </c>
      <c r="E36">
        <v>7</v>
      </c>
      <c r="F36">
        <v>1</v>
      </c>
      <c r="G36">
        <v>2</v>
      </c>
      <c r="M36" t="s">
        <v>133</v>
      </c>
      <c r="N36" t="s">
        <v>81</v>
      </c>
      <c r="O36">
        <v>8</v>
      </c>
      <c r="P36" t="s">
        <v>133</v>
      </c>
      <c r="Q36" t="s">
        <v>81</v>
      </c>
      <c r="R36">
        <v>6</v>
      </c>
      <c r="S36">
        <f t="shared" si="0"/>
        <v>14</v>
      </c>
    </row>
    <row r="37" spans="1:19" x14ac:dyDescent="0.2">
      <c r="A37" t="s">
        <v>82</v>
      </c>
      <c r="B37" t="s">
        <v>83</v>
      </c>
      <c r="C37">
        <v>100</v>
      </c>
      <c r="D37">
        <v>0.1</v>
      </c>
      <c r="E37">
        <v>1</v>
      </c>
      <c r="F37">
        <v>1</v>
      </c>
      <c r="G37" t="s">
        <v>51</v>
      </c>
      <c r="M37" t="s">
        <v>133</v>
      </c>
      <c r="N37" t="s">
        <v>84</v>
      </c>
      <c r="O37">
        <v>8</v>
      </c>
      <c r="P37" t="s">
        <v>133</v>
      </c>
      <c r="Q37" t="s">
        <v>84</v>
      </c>
      <c r="R37">
        <v>5</v>
      </c>
      <c r="S37">
        <f t="shared" si="0"/>
        <v>13</v>
      </c>
    </row>
    <row r="38" spans="1:19" x14ac:dyDescent="0.2">
      <c r="A38" t="s">
        <v>85</v>
      </c>
      <c r="B38" t="s">
        <v>86</v>
      </c>
      <c r="C38">
        <v>100</v>
      </c>
      <c r="D38">
        <v>0.2</v>
      </c>
      <c r="E38">
        <v>3</v>
      </c>
      <c r="F38">
        <v>1</v>
      </c>
      <c r="G38" t="s">
        <v>51</v>
      </c>
      <c r="M38" t="s">
        <v>133</v>
      </c>
      <c r="N38" t="s">
        <v>87</v>
      </c>
      <c r="O38">
        <v>8</v>
      </c>
      <c r="P38" t="s">
        <v>133</v>
      </c>
      <c r="Q38" t="s">
        <v>87</v>
      </c>
      <c r="R38">
        <v>5</v>
      </c>
      <c r="S38">
        <f t="shared" si="0"/>
        <v>13</v>
      </c>
    </row>
    <row r="39" spans="1:19" x14ac:dyDescent="0.2">
      <c r="A39" t="s">
        <v>35</v>
      </c>
      <c r="B39">
        <v>71</v>
      </c>
      <c r="C39">
        <v>100</v>
      </c>
      <c r="D39">
        <v>0</v>
      </c>
      <c r="E39">
        <v>0</v>
      </c>
      <c r="F39">
        <v>0</v>
      </c>
      <c r="G39" t="s">
        <v>51</v>
      </c>
      <c r="M39" t="s">
        <v>133</v>
      </c>
      <c r="N39" t="s">
        <v>88</v>
      </c>
      <c r="O39">
        <v>8</v>
      </c>
      <c r="P39" t="s">
        <v>133</v>
      </c>
      <c r="Q39" t="s">
        <v>88</v>
      </c>
      <c r="R39">
        <v>5</v>
      </c>
      <c r="S39">
        <f t="shared" si="0"/>
        <v>13</v>
      </c>
    </row>
    <row r="40" spans="1:19" x14ac:dyDescent="0.2">
      <c r="A40" t="s">
        <v>38</v>
      </c>
      <c r="B40">
        <v>70</v>
      </c>
      <c r="C40">
        <v>100</v>
      </c>
      <c r="D40">
        <v>0</v>
      </c>
      <c r="E40">
        <v>0</v>
      </c>
      <c r="F40">
        <v>0</v>
      </c>
      <c r="G40" t="s">
        <v>51</v>
      </c>
      <c r="M40" t="s">
        <v>133</v>
      </c>
      <c r="N40" t="s">
        <v>89</v>
      </c>
      <c r="O40">
        <v>8</v>
      </c>
      <c r="P40" t="s">
        <v>133</v>
      </c>
      <c r="Q40" t="s">
        <v>89</v>
      </c>
      <c r="R40">
        <v>6</v>
      </c>
      <c r="S40">
        <f t="shared" si="0"/>
        <v>14</v>
      </c>
    </row>
    <row r="41" spans="1:19" x14ac:dyDescent="0.2">
      <c r="A41" t="s">
        <v>40</v>
      </c>
      <c r="B41" t="s">
        <v>90</v>
      </c>
      <c r="C41">
        <v>100</v>
      </c>
      <c r="D41">
        <v>0.2</v>
      </c>
      <c r="E41">
        <v>5</v>
      </c>
      <c r="F41">
        <v>1</v>
      </c>
      <c r="G41" t="s">
        <v>51</v>
      </c>
      <c r="M41" t="s">
        <v>133</v>
      </c>
      <c r="N41" t="s">
        <v>91</v>
      </c>
      <c r="O41">
        <v>8</v>
      </c>
      <c r="P41" t="s">
        <v>133</v>
      </c>
      <c r="Q41" t="s">
        <v>91</v>
      </c>
      <c r="R41">
        <v>6</v>
      </c>
      <c r="S41">
        <f t="shared" si="0"/>
        <v>14</v>
      </c>
    </row>
    <row r="42" spans="1:19" x14ac:dyDescent="0.2">
      <c r="A42" t="s">
        <v>92</v>
      </c>
      <c r="B42">
        <v>27</v>
      </c>
      <c r="C42">
        <v>100</v>
      </c>
      <c r="D42">
        <v>0</v>
      </c>
      <c r="E42">
        <v>0</v>
      </c>
      <c r="F42">
        <v>0</v>
      </c>
      <c r="G42" t="s">
        <v>51</v>
      </c>
      <c r="M42" t="s">
        <v>133</v>
      </c>
      <c r="N42" t="s">
        <v>93</v>
      </c>
      <c r="O42">
        <v>8</v>
      </c>
      <c r="P42" t="s">
        <v>133</v>
      </c>
      <c r="Q42" t="s">
        <v>93</v>
      </c>
      <c r="R42">
        <v>6</v>
      </c>
      <c r="S42">
        <f t="shared" si="0"/>
        <v>14</v>
      </c>
    </row>
    <row r="43" spans="1:19" x14ac:dyDescent="0.2">
      <c r="A43" t="s">
        <v>94</v>
      </c>
      <c r="B43">
        <v>26</v>
      </c>
      <c r="C43">
        <v>100</v>
      </c>
      <c r="D43">
        <v>0</v>
      </c>
      <c r="E43">
        <v>0</v>
      </c>
      <c r="F43">
        <v>0</v>
      </c>
      <c r="G43" t="s">
        <v>51</v>
      </c>
      <c r="M43" t="s">
        <v>133</v>
      </c>
      <c r="N43" t="s">
        <v>95</v>
      </c>
      <c r="O43">
        <v>352</v>
      </c>
      <c r="P43" t="s">
        <v>133</v>
      </c>
      <c r="Q43" t="s">
        <v>95</v>
      </c>
      <c r="R43">
        <v>214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</v>
      </c>
      <c r="E45">
        <v>0</v>
      </c>
      <c r="F45">
        <v>0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</v>
      </c>
      <c r="E47">
        <v>0</v>
      </c>
      <c r="F47">
        <v>0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0.2</v>
      </c>
      <c r="E48">
        <v>5</v>
      </c>
      <c r="F48">
        <v>1</v>
      </c>
      <c r="G48" t="s">
        <v>51</v>
      </c>
    </row>
    <row r="49" spans="1:7" x14ac:dyDescent="0.2">
      <c r="A49" t="s">
        <v>52</v>
      </c>
      <c r="B49">
        <v>77</v>
      </c>
      <c r="C49">
        <v>100</v>
      </c>
      <c r="D49">
        <v>0</v>
      </c>
      <c r="E49">
        <v>0</v>
      </c>
      <c r="F49">
        <v>0</v>
      </c>
      <c r="G49" t="s">
        <v>51</v>
      </c>
    </row>
    <row r="50" spans="1:7" x14ac:dyDescent="0.2">
      <c r="A50" t="s">
        <v>54</v>
      </c>
      <c r="B50">
        <v>78</v>
      </c>
      <c r="C50">
        <v>100</v>
      </c>
      <c r="D50">
        <v>0</v>
      </c>
      <c r="E50">
        <v>0</v>
      </c>
      <c r="F50">
        <v>0</v>
      </c>
      <c r="G50" t="s">
        <v>51</v>
      </c>
    </row>
    <row r="51" spans="1:7" x14ac:dyDescent="0.2">
      <c r="A51" t="s">
        <v>55</v>
      </c>
      <c r="B51">
        <v>79</v>
      </c>
      <c r="C51">
        <v>100</v>
      </c>
      <c r="D51">
        <v>0.3</v>
      </c>
      <c r="E51">
        <v>7</v>
      </c>
      <c r="F51">
        <v>1</v>
      </c>
      <c r="G51">
        <v>2</v>
      </c>
    </row>
    <row r="52" spans="1:7" x14ac:dyDescent="0.2">
      <c r="A52" t="s">
        <v>98</v>
      </c>
      <c r="B52" t="s">
        <v>99</v>
      </c>
      <c r="C52">
        <v>100</v>
      </c>
      <c r="D52">
        <v>0</v>
      </c>
      <c r="E52">
        <v>0</v>
      </c>
      <c r="F52">
        <v>0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0.1</v>
      </c>
      <c r="E53">
        <v>1</v>
      </c>
      <c r="F53">
        <v>1</v>
      </c>
      <c r="G53" t="s">
        <v>51</v>
      </c>
    </row>
    <row r="54" spans="1:7" x14ac:dyDescent="0.2">
      <c r="A54" t="s">
        <v>57</v>
      </c>
      <c r="B54">
        <v>1000026</v>
      </c>
      <c r="C54">
        <v>100</v>
      </c>
      <c r="D54">
        <v>0.3</v>
      </c>
      <c r="E54">
        <v>6</v>
      </c>
      <c r="F54">
        <v>1</v>
      </c>
      <c r="G54" t="s">
        <v>51</v>
      </c>
    </row>
    <row r="55" spans="1:7" x14ac:dyDescent="0.2">
      <c r="A55" t="s">
        <v>59</v>
      </c>
      <c r="B55">
        <v>1000027</v>
      </c>
      <c r="C55">
        <v>100</v>
      </c>
      <c r="D55">
        <v>0</v>
      </c>
      <c r="E55">
        <v>0</v>
      </c>
      <c r="F55">
        <v>0</v>
      </c>
      <c r="G55" t="s">
        <v>51</v>
      </c>
    </row>
    <row r="56" spans="1:7" x14ac:dyDescent="0.2">
      <c r="A56" t="s">
        <v>61</v>
      </c>
      <c r="B56">
        <v>1000028</v>
      </c>
      <c r="C56">
        <v>100</v>
      </c>
      <c r="D56">
        <v>0</v>
      </c>
      <c r="E56">
        <v>0</v>
      </c>
      <c r="F56">
        <v>0</v>
      </c>
      <c r="G56" t="s">
        <v>51</v>
      </c>
    </row>
    <row r="57" spans="1:7" x14ac:dyDescent="0.2">
      <c r="A57" t="s">
        <v>63</v>
      </c>
      <c r="B57">
        <v>1000029</v>
      </c>
      <c r="C57">
        <v>100</v>
      </c>
      <c r="D57">
        <v>0.3</v>
      </c>
      <c r="E57">
        <v>7</v>
      </c>
      <c r="F57">
        <v>1</v>
      </c>
      <c r="G57">
        <v>2</v>
      </c>
    </row>
    <row r="58" spans="1:7" x14ac:dyDescent="0.2">
      <c r="A58" t="s">
        <v>102</v>
      </c>
      <c r="B58">
        <v>1000006</v>
      </c>
      <c r="C58">
        <v>100</v>
      </c>
      <c r="D58">
        <v>0</v>
      </c>
      <c r="E58">
        <v>0</v>
      </c>
      <c r="F58">
        <v>0</v>
      </c>
      <c r="G58" t="s">
        <v>51</v>
      </c>
    </row>
    <row r="59" spans="1:7" x14ac:dyDescent="0.2">
      <c r="A59" t="s">
        <v>103</v>
      </c>
      <c r="B59">
        <v>1000005</v>
      </c>
      <c r="C59">
        <v>100</v>
      </c>
      <c r="D59">
        <v>0.2</v>
      </c>
      <c r="E59">
        <v>4</v>
      </c>
      <c r="F59">
        <v>1</v>
      </c>
      <c r="G59" t="s">
        <v>51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</v>
      </c>
      <c r="E62">
        <v>0</v>
      </c>
      <c r="F62">
        <v>0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</v>
      </c>
      <c r="E64">
        <v>0</v>
      </c>
      <c r="F64">
        <v>0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</v>
      </c>
      <c r="E65">
        <v>0</v>
      </c>
      <c r="F65">
        <v>0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</v>
      </c>
      <c r="E67">
        <v>0</v>
      </c>
      <c r="F67">
        <v>0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</v>
      </c>
      <c r="E68">
        <v>0</v>
      </c>
      <c r="F68">
        <v>0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</v>
      </c>
      <c r="E71">
        <v>0</v>
      </c>
      <c r="F71">
        <v>0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</v>
      </c>
      <c r="E73">
        <v>0</v>
      </c>
      <c r="F73">
        <v>0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0</v>
      </c>
      <c r="E74">
        <v>0</v>
      </c>
      <c r="F74">
        <v>0</v>
      </c>
      <c r="G74" t="s">
        <v>51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</v>
      </c>
      <c r="E76">
        <v>0</v>
      </c>
      <c r="F76">
        <v>0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</v>
      </c>
      <c r="E77">
        <v>0</v>
      </c>
      <c r="F77">
        <v>0</v>
      </c>
      <c r="G77" t="s">
        <v>51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</v>
      </c>
      <c r="E79">
        <v>0</v>
      </c>
      <c r="F79">
        <v>0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0.1</v>
      </c>
      <c r="E80">
        <v>1</v>
      </c>
      <c r="F80">
        <v>1</v>
      </c>
      <c r="G80" t="s">
        <v>51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0</v>
      </c>
      <c r="F81">
        <v>0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</v>
      </c>
      <c r="E82">
        <v>0</v>
      </c>
      <c r="F82">
        <v>0</v>
      </c>
      <c r="G82" t="s">
        <v>51</v>
      </c>
    </row>
    <row r="83" spans="1:7" x14ac:dyDescent="0.2">
      <c r="A83" t="s">
        <v>118</v>
      </c>
      <c r="B83">
        <v>1000043</v>
      </c>
      <c r="C83">
        <v>100</v>
      </c>
      <c r="D83">
        <v>0.1</v>
      </c>
      <c r="E83">
        <v>1</v>
      </c>
      <c r="F83">
        <v>1</v>
      </c>
      <c r="G83" t="s">
        <v>51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/>
  </sheetPr>
  <dimension ref="A1:S94"/>
  <sheetViews>
    <sheetView workbookViewId="0">
      <selection activeCell="S42" sqref="S3:S42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134</v>
      </c>
      <c r="N3" t="s">
        <v>10</v>
      </c>
      <c r="O3">
        <v>18</v>
      </c>
      <c r="P3" t="s">
        <v>134</v>
      </c>
      <c r="Q3" t="s">
        <v>10</v>
      </c>
      <c r="R3">
        <v>32</v>
      </c>
      <c r="S3">
        <f>O3+R3</f>
        <v>50</v>
      </c>
    </row>
    <row r="4" spans="1:19" x14ac:dyDescent="0.2">
      <c r="A4" t="s">
        <v>11</v>
      </c>
      <c r="B4" t="s">
        <v>8</v>
      </c>
      <c r="M4" t="s">
        <v>134</v>
      </c>
      <c r="N4" t="s">
        <v>12</v>
      </c>
      <c r="O4">
        <v>17</v>
      </c>
      <c r="P4" t="s">
        <v>134</v>
      </c>
      <c r="Q4" t="s">
        <v>12</v>
      </c>
      <c r="R4">
        <v>27</v>
      </c>
      <c r="S4">
        <f t="shared" ref="S4:S42" si="0">O4+R4</f>
        <v>44</v>
      </c>
    </row>
    <row r="5" spans="1:19" x14ac:dyDescent="0.2">
      <c r="M5" t="s">
        <v>134</v>
      </c>
      <c r="N5" t="s">
        <v>13</v>
      </c>
      <c r="O5">
        <v>17</v>
      </c>
      <c r="P5" t="s">
        <v>134</v>
      </c>
      <c r="Q5" t="s">
        <v>13</v>
      </c>
      <c r="R5">
        <v>32</v>
      </c>
      <c r="S5">
        <f t="shared" si="0"/>
        <v>49</v>
      </c>
    </row>
    <row r="6" spans="1:19" x14ac:dyDescent="0.2">
      <c r="A6" t="s">
        <v>14</v>
      </c>
      <c r="M6" t="s">
        <v>134</v>
      </c>
      <c r="N6" t="s">
        <v>15</v>
      </c>
      <c r="O6">
        <v>19</v>
      </c>
      <c r="P6" t="s">
        <v>134</v>
      </c>
      <c r="Q6" t="s">
        <v>15</v>
      </c>
      <c r="R6">
        <v>28</v>
      </c>
      <c r="S6">
        <f t="shared" si="0"/>
        <v>47</v>
      </c>
    </row>
    <row r="7" spans="1:19" x14ac:dyDescent="0.2">
      <c r="A7" t="s">
        <v>16</v>
      </c>
      <c r="B7" t="s">
        <v>17</v>
      </c>
      <c r="M7" t="s">
        <v>134</v>
      </c>
      <c r="N7" t="s">
        <v>18</v>
      </c>
      <c r="O7">
        <v>20</v>
      </c>
      <c r="P7" t="s">
        <v>134</v>
      </c>
      <c r="Q7" t="s">
        <v>18</v>
      </c>
      <c r="R7">
        <v>29</v>
      </c>
      <c r="S7">
        <f t="shared" si="0"/>
        <v>49</v>
      </c>
    </row>
    <row r="8" spans="1:19" x14ac:dyDescent="0.2">
      <c r="A8" t="s">
        <v>19</v>
      </c>
      <c r="B8" t="s">
        <v>124</v>
      </c>
      <c r="M8" t="s">
        <v>134</v>
      </c>
      <c r="N8" t="s">
        <v>21</v>
      </c>
      <c r="O8">
        <v>18</v>
      </c>
      <c r="P8" t="s">
        <v>134</v>
      </c>
      <c r="Q8" t="s">
        <v>21</v>
      </c>
      <c r="R8">
        <v>30</v>
      </c>
      <c r="S8">
        <f t="shared" si="0"/>
        <v>48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134</v>
      </c>
      <c r="N9" t="s">
        <v>23</v>
      </c>
      <c r="O9">
        <v>20</v>
      </c>
      <c r="P9" t="s">
        <v>134</v>
      </c>
      <c r="Q9" t="s">
        <v>23</v>
      </c>
      <c r="R9">
        <v>33</v>
      </c>
      <c r="S9">
        <f t="shared" si="0"/>
        <v>53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134</v>
      </c>
      <c r="N10" t="s">
        <v>25</v>
      </c>
      <c r="O10">
        <v>20</v>
      </c>
      <c r="P10" t="s">
        <v>134</v>
      </c>
      <c r="Q10" t="s">
        <v>25</v>
      </c>
      <c r="R10">
        <v>31</v>
      </c>
      <c r="S10">
        <f t="shared" si="0"/>
        <v>51</v>
      </c>
    </row>
    <row r="11" spans="1:19" x14ac:dyDescent="0.2">
      <c r="A11" t="s">
        <v>26</v>
      </c>
      <c r="B11" t="s">
        <v>27</v>
      </c>
      <c r="C11" t="s">
        <v>28</v>
      </c>
      <c r="M11" t="s">
        <v>134</v>
      </c>
      <c r="N11" t="s">
        <v>29</v>
      </c>
      <c r="O11">
        <v>18</v>
      </c>
      <c r="P11" t="s">
        <v>134</v>
      </c>
      <c r="Q11" t="s">
        <v>29</v>
      </c>
      <c r="R11">
        <v>30</v>
      </c>
      <c r="S11">
        <f t="shared" si="0"/>
        <v>48</v>
      </c>
    </row>
    <row r="12" spans="1:19" x14ac:dyDescent="0.2">
      <c r="M12" t="s">
        <v>134</v>
      </c>
      <c r="N12" t="s">
        <v>30</v>
      </c>
      <c r="O12">
        <v>20</v>
      </c>
      <c r="P12" t="s">
        <v>134</v>
      </c>
      <c r="Q12" t="s">
        <v>30</v>
      </c>
      <c r="R12">
        <v>33</v>
      </c>
      <c r="S12">
        <f t="shared" si="0"/>
        <v>53</v>
      </c>
    </row>
    <row r="13" spans="1:19" x14ac:dyDescent="0.2">
      <c r="A13" t="s">
        <v>31</v>
      </c>
      <c r="M13" t="s">
        <v>134</v>
      </c>
      <c r="N13" t="s">
        <v>32</v>
      </c>
      <c r="O13">
        <v>20</v>
      </c>
      <c r="P13" t="s">
        <v>134</v>
      </c>
      <c r="Q13" t="s">
        <v>32</v>
      </c>
      <c r="R13">
        <v>31</v>
      </c>
      <c r="S13">
        <f t="shared" si="0"/>
        <v>51</v>
      </c>
    </row>
    <row r="14" spans="1:19" x14ac:dyDescent="0.2">
      <c r="A14" t="s">
        <v>33</v>
      </c>
      <c r="B14" t="s">
        <v>34</v>
      </c>
      <c r="M14" t="s">
        <v>134</v>
      </c>
      <c r="N14" t="s">
        <v>35</v>
      </c>
      <c r="O14">
        <v>17</v>
      </c>
      <c r="P14" t="s">
        <v>134</v>
      </c>
      <c r="Q14" t="s">
        <v>35</v>
      </c>
      <c r="R14">
        <v>32</v>
      </c>
      <c r="S14">
        <f t="shared" si="0"/>
        <v>49</v>
      </c>
    </row>
    <row r="15" spans="1:19" x14ac:dyDescent="0.2">
      <c r="A15" t="s">
        <v>36</v>
      </c>
      <c r="B15" t="s">
        <v>37</v>
      </c>
      <c r="M15" t="s">
        <v>134</v>
      </c>
      <c r="N15" t="s">
        <v>38</v>
      </c>
      <c r="O15">
        <v>18</v>
      </c>
      <c r="P15" t="s">
        <v>134</v>
      </c>
      <c r="Q15" t="s">
        <v>38</v>
      </c>
      <c r="R15">
        <v>28</v>
      </c>
      <c r="S15">
        <f t="shared" si="0"/>
        <v>46</v>
      </c>
    </row>
    <row r="16" spans="1:19" x14ac:dyDescent="0.2">
      <c r="A16" t="s">
        <v>36</v>
      </c>
      <c r="B16" t="s">
        <v>39</v>
      </c>
      <c r="M16" t="s">
        <v>134</v>
      </c>
      <c r="N16" t="s">
        <v>40</v>
      </c>
      <c r="O16">
        <v>20</v>
      </c>
      <c r="P16" t="s">
        <v>134</v>
      </c>
      <c r="Q16" t="s">
        <v>40</v>
      </c>
      <c r="R16">
        <v>30</v>
      </c>
      <c r="S16">
        <f t="shared" si="0"/>
        <v>50</v>
      </c>
    </row>
    <row r="17" spans="1:19" x14ac:dyDescent="0.2">
      <c r="M17" t="s">
        <v>134</v>
      </c>
      <c r="N17" t="s">
        <v>41</v>
      </c>
      <c r="O17">
        <v>17</v>
      </c>
      <c r="P17" t="s">
        <v>134</v>
      </c>
      <c r="Q17" t="s">
        <v>41</v>
      </c>
      <c r="R17">
        <v>27</v>
      </c>
      <c r="S17">
        <f t="shared" si="0"/>
        <v>44</v>
      </c>
    </row>
    <row r="18" spans="1:19" x14ac:dyDescent="0.2">
      <c r="A18" t="s">
        <v>2</v>
      </c>
      <c r="B18" t="s">
        <v>3</v>
      </c>
      <c r="M18" t="s">
        <v>134</v>
      </c>
      <c r="N18" t="s">
        <v>42</v>
      </c>
      <c r="O18">
        <v>18</v>
      </c>
      <c r="P18" t="s">
        <v>134</v>
      </c>
      <c r="Q18" t="s">
        <v>42</v>
      </c>
      <c r="R18">
        <v>36</v>
      </c>
      <c r="S18">
        <f t="shared" si="0"/>
        <v>54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134</v>
      </c>
      <c r="N19" t="s">
        <v>50</v>
      </c>
      <c r="O19">
        <v>20</v>
      </c>
      <c r="P19" t="s">
        <v>134</v>
      </c>
      <c r="Q19" t="s">
        <v>50</v>
      </c>
      <c r="R19">
        <v>27</v>
      </c>
      <c r="S19">
        <f t="shared" si="0"/>
        <v>47</v>
      </c>
    </row>
    <row r="20" spans="1:19" x14ac:dyDescent="0.2">
      <c r="A20" t="s">
        <v>10</v>
      </c>
      <c r="B20">
        <v>2</v>
      </c>
      <c r="C20">
        <v>100</v>
      </c>
      <c r="D20">
        <v>0.1</v>
      </c>
      <c r="E20">
        <v>5</v>
      </c>
      <c r="F20">
        <v>1</v>
      </c>
      <c r="G20" t="s">
        <v>51</v>
      </c>
      <c r="M20" t="s">
        <v>134</v>
      </c>
      <c r="N20" t="s">
        <v>52</v>
      </c>
      <c r="O20">
        <v>16</v>
      </c>
      <c r="P20" t="s">
        <v>134</v>
      </c>
      <c r="Q20" t="s">
        <v>52</v>
      </c>
      <c r="R20">
        <v>15</v>
      </c>
      <c r="S20">
        <f t="shared" si="0"/>
        <v>31</v>
      </c>
    </row>
    <row r="21" spans="1:19" x14ac:dyDescent="0.2">
      <c r="A21" t="s">
        <v>53</v>
      </c>
      <c r="B21">
        <v>0</v>
      </c>
      <c r="C21">
        <v>100</v>
      </c>
      <c r="D21">
        <v>0.7</v>
      </c>
      <c r="E21">
        <v>14</v>
      </c>
      <c r="F21">
        <v>2</v>
      </c>
      <c r="G21">
        <v>2</v>
      </c>
      <c r="M21" t="s">
        <v>134</v>
      </c>
      <c r="N21" t="s">
        <v>54</v>
      </c>
      <c r="O21">
        <v>16</v>
      </c>
      <c r="P21" t="s">
        <v>134</v>
      </c>
      <c r="Q21" t="s">
        <v>54</v>
      </c>
      <c r="R21">
        <v>19</v>
      </c>
      <c r="S21">
        <f t="shared" si="0"/>
        <v>35</v>
      </c>
    </row>
    <row r="22" spans="1:19" x14ac:dyDescent="0.2">
      <c r="A22" t="s">
        <v>12</v>
      </c>
      <c r="B22">
        <v>7</v>
      </c>
      <c r="C22">
        <v>100</v>
      </c>
      <c r="D22">
        <v>0.1</v>
      </c>
      <c r="E22">
        <v>5</v>
      </c>
      <c r="F22">
        <v>1</v>
      </c>
      <c r="G22" t="s">
        <v>51</v>
      </c>
      <c r="M22" t="s">
        <v>134</v>
      </c>
      <c r="N22" t="s">
        <v>55</v>
      </c>
      <c r="O22">
        <v>20</v>
      </c>
      <c r="P22" t="s">
        <v>134</v>
      </c>
      <c r="Q22" t="s">
        <v>55</v>
      </c>
      <c r="R22">
        <v>29</v>
      </c>
      <c r="S22">
        <f t="shared" si="0"/>
        <v>49</v>
      </c>
    </row>
    <row r="23" spans="1:19" x14ac:dyDescent="0.2">
      <c r="A23" t="s">
        <v>56</v>
      </c>
      <c r="B23">
        <v>5</v>
      </c>
      <c r="C23">
        <v>100</v>
      </c>
      <c r="D23">
        <v>0.4</v>
      </c>
      <c r="E23">
        <v>6</v>
      </c>
      <c r="F23">
        <v>2</v>
      </c>
      <c r="G23" t="s">
        <v>51</v>
      </c>
      <c r="M23" t="s">
        <v>134</v>
      </c>
      <c r="N23" t="s">
        <v>57</v>
      </c>
      <c r="O23">
        <v>20</v>
      </c>
      <c r="P23" t="s">
        <v>134</v>
      </c>
      <c r="Q23" t="s">
        <v>57</v>
      </c>
      <c r="R23">
        <v>27</v>
      </c>
      <c r="S23">
        <f t="shared" si="0"/>
        <v>47</v>
      </c>
    </row>
    <row r="24" spans="1:19" x14ac:dyDescent="0.2">
      <c r="A24" t="s">
        <v>13</v>
      </c>
      <c r="B24" t="s">
        <v>58</v>
      </c>
      <c r="C24">
        <v>100</v>
      </c>
      <c r="D24">
        <v>0.6</v>
      </c>
      <c r="E24">
        <v>14</v>
      </c>
      <c r="F24">
        <v>2</v>
      </c>
      <c r="G24">
        <v>2</v>
      </c>
      <c r="M24" t="s">
        <v>134</v>
      </c>
      <c r="N24" t="s">
        <v>59</v>
      </c>
      <c r="O24">
        <v>17</v>
      </c>
      <c r="P24" t="s">
        <v>134</v>
      </c>
      <c r="Q24" t="s">
        <v>59</v>
      </c>
      <c r="R24">
        <v>16</v>
      </c>
      <c r="S24">
        <f t="shared" si="0"/>
        <v>33</v>
      </c>
    </row>
    <row r="25" spans="1:19" x14ac:dyDescent="0.2">
      <c r="A25" t="s">
        <v>15</v>
      </c>
      <c r="B25" t="s">
        <v>60</v>
      </c>
      <c r="C25">
        <v>100</v>
      </c>
      <c r="D25">
        <v>0.9</v>
      </c>
      <c r="E25">
        <v>21</v>
      </c>
      <c r="F25">
        <v>3</v>
      </c>
      <c r="G25">
        <v>2</v>
      </c>
      <c r="M25" t="s">
        <v>134</v>
      </c>
      <c r="N25" t="s">
        <v>61</v>
      </c>
      <c r="O25">
        <v>17</v>
      </c>
      <c r="P25" t="s">
        <v>134</v>
      </c>
      <c r="Q25" t="s">
        <v>61</v>
      </c>
      <c r="R25">
        <v>15</v>
      </c>
      <c r="S25">
        <f t="shared" si="0"/>
        <v>32</v>
      </c>
    </row>
    <row r="26" spans="1:19" x14ac:dyDescent="0.2">
      <c r="A26" t="s">
        <v>18</v>
      </c>
      <c r="B26" t="s">
        <v>62</v>
      </c>
      <c r="C26">
        <v>100</v>
      </c>
      <c r="D26">
        <v>1.1000000000000001</v>
      </c>
      <c r="E26">
        <v>29</v>
      </c>
      <c r="F26">
        <v>4</v>
      </c>
      <c r="G26">
        <v>2</v>
      </c>
      <c r="M26" t="s">
        <v>134</v>
      </c>
      <c r="N26" t="s">
        <v>63</v>
      </c>
      <c r="O26">
        <v>20</v>
      </c>
      <c r="P26" t="s">
        <v>134</v>
      </c>
      <c r="Q26" t="s">
        <v>63</v>
      </c>
      <c r="R26">
        <v>31</v>
      </c>
      <c r="S26">
        <f t="shared" si="0"/>
        <v>51</v>
      </c>
    </row>
    <row r="27" spans="1:19" x14ac:dyDescent="0.2">
      <c r="A27" t="s">
        <v>64</v>
      </c>
      <c r="B27" t="s">
        <v>65</v>
      </c>
      <c r="C27">
        <v>100</v>
      </c>
      <c r="D27">
        <v>1.1000000000000001</v>
      </c>
      <c r="E27">
        <v>16</v>
      </c>
      <c r="F27">
        <v>3</v>
      </c>
      <c r="G27">
        <v>2</v>
      </c>
      <c r="M27" t="s">
        <v>134</v>
      </c>
      <c r="N27" t="s">
        <v>66</v>
      </c>
      <c r="O27">
        <v>17</v>
      </c>
      <c r="P27" t="s">
        <v>134</v>
      </c>
      <c r="Q27" t="s">
        <v>66</v>
      </c>
      <c r="R27">
        <v>24</v>
      </c>
      <c r="S27">
        <f t="shared" si="0"/>
        <v>41</v>
      </c>
    </row>
    <row r="28" spans="1:19" x14ac:dyDescent="0.2">
      <c r="A28" t="s">
        <v>67</v>
      </c>
      <c r="B28" t="s">
        <v>68</v>
      </c>
      <c r="C28">
        <v>100</v>
      </c>
      <c r="D28">
        <v>1.4</v>
      </c>
      <c r="E28">
        <v>15</v>
      </c>
      <c r="F28">
        <v>3</v>
      </c>
      <c r="G28">
        <v>2</v>
      </c>
      <c r="M28" t="s">
        <v>134</v>
      </c>
      <c r="N28" t="s">
        <v>69</v>
      </c>
      <c r="O28">
        <v>17</v>
      </c>
      <c r="P28" t="s">
        <v>134</v>
      </c>
      <c r="Q28" t="s">
        <v>69</v>
      </c>
      <c r="R28">
        <v>24</v>
      </c>
      <c r="S28">
        <f t="shared" si="0"/>
        <v>41</v>
      </c>
    </row>
    <row r="29" spans="1:19" x14ac:dyDescent="0.2">
      <c r="A29" t="s">
        <v>21</v>
      </c>
      <c r="B29">
        <v>62</v>
      </c>
      <c r="C29">
        <v>100</v>
      </c>
      <c r="D29">
        <v>0.9</v>
      </c>
      <c r="E29">
        <v>20</v>
      </c>
      <c r="F29">
        <v>3</v>
      </c>
      <c r="G29">
        <v>2</v>
      </c>
      <c r="M29" t="s">
        <v>134</v>
      </c>
      <c r="N29" t="s">
        <v>70</v>
      </c>
      <c r="O29">
        <v>17</v>
      </c>
      <c r="P29" t="s">
        <v>134</v>
      </c>
      <c r="Q29" t="s">
        <v>70</v>
      </c>
      <c r="R29">
        <v>24</v>
      </c>
      <c r="S29">
        <f t="shared" si="0"/>
        <v>41</v>
      </c>
    </row>
    <row r="30" spans="1:19" x14ac:dyDescent="0.2">
      <c r="A30" t="s">
        <v>23</v>
      </c>
      <c r="B30">
        <v>63</v>
      </c>
      <c r="C30">
        <v>100</v>
      </c>
      <c r="D30">
        <v>1.1000000000000001</v>
      </c>
      <c r="E30">
        <v>24</v>
      </c>
      <c r="F30">
        <v>4</v>
      </c>
      <c r="G30">
        <v>2</v>
      </c>
      <c r="M30" t="s">
        <v>134</v>
      </c>
      <c r="N30" t="s">
        <v>71</v>
      </c>
      <c r="O30">
        <v>17</v>
      </c>
      <c r="P30" t="s">
        <v>134</v>
      </c>
      <c r="Q30" t="s">
        <v>71</v>
      </c>
      <c r="R30">
        <v>21</v>
      </c>
      <c r="S30">
        <f t="shared" si="0"/>
        <v>38</v>
      </c>
    </row>
    <row r="31" spans="1:19" x14ac:dyDescent="0.2">
      <c r="A31" t="s">
        <v>25</v>
      </c>
      <c r="B31">
        <v>64</v>
      </c>
      <c r="C31">
        <v>100</v>
      </c>
      <c r="D31">
        <v>1.1000000000000001</v>
      </c>
      <c r="E31">
        <v>30</v>
      </c>
      <c r="F31">
        <v>4</v>
      </c>
      <c r="G31">
        <v>2</v>
      </c>
      <c r="M31" t="s">
        <v>134</v>
      </c>
      <c r="N31" t="s">
        <v>72</v>
      </c>
      <c r="O31">
        <v>17</v>
      </c>
      <c r="P31" t="s">
        <v>134</v>
      </c>
      <c r="Q31" t="s">
        <v>72</v>
      </c>
      <c r="R31">
        <v>24</v>
      </c>
      <c r="S31">
        <f t="shared" si="0"/>
        <v>41</v>
      </c>
    </row>
    <row r="32" spans="1:19" x14ac:dyDescent="0.2">
      <c r="A32" t="s">
        <v>73</v>
      </c>
      <c r="B32">
        <v>19</v>
      </c>
      <c r="C32">
        <v>100</v>
      </c>
      <c r="D32">
        <v>1.5</v>
      </c>
      <c r="E32">
        <v>21</v>
      </c>
      <c r="F32">
        <v>3</v>
      </c>
      <c r="G32">
        <v>2</v>
      </c>
      <c r="M32" t="s">
        <v>134</v>
      </c>
      <c r="N32" t="s">
        <v>74</v>
      </c>
      <c r="O32">
        <v>17</v>
      </c>
      <c r="P32" t="s">
        <v>134</v>
      </c>
      <c r="Q32" t="s">
        <v>74</v>
      </c>
      <c r="R32">
        <v>21</v>
      </c>
      <c r="S32">
        <f t="shared" si="0"/>
        <v>38</v>
      </c>
    </row>
    <row r="33" spans="1:19" x14ac:dyDescent="0.2">
      <c r="A33" t="s">
        <v>75</v>
      </c>
      <c r="B33">
        <v>18</v>
      </c>
      <c r="C33">
        <v>100</v>
      </c>
      <c r="D33">
        <v>1.6</v>
      </c>
      <c r="E33">
        <v>22</v>
      </c>
      <c r="F33">
        <v>3</v>
      </c>
      <c r="G33">
        <v>2</v>
      </c>
      <c r="M33" t="s">
        <v>134</v>
      </c>
      <c r="N33" t="s">
        <v>76</v>
      </c>
      <c r="O33">
        <v>17</v>
      </c>
      <c r="P33" t="s">
        <v>134</v>
      </c>
      <c r="Q33" t="s">
        <v>76</v>
      </c>
      <c r="R33">
        <v>27</v>
      </c>
      <c r="S33">
        <f t="shared" si="0"/>
        <v>44</v>
      </c>
    </row>
    <row r="34" spans="1:19" x14ac:dyDescent="0.2">
      <c r="A34" t="s">
        <v>29</v>
      </c>
      <c r="B34">
        <v>69</v>
      </c>
      <c r="C34">
        <v>100</v>
      </c>
      <c r="D34">
        <v>0.9</v>
      </c>
      <c r="E34">
        <v>20</v>
      </c>
      <c r="F34">
        <v>3</v>
      </c>
      <c r="G34">
        <v>2</v>
      </c>
      <c r="M34" t="s">
        <v>134</v>
      </c>
      <c r="N34" t="s">
        <v>77</v>
      </c>
      <c r="O34">
        <v>17</v>
      </c>
      <c r="P34" t="s">
        <v>134</v>
      </c>
      <c r="Q34" t="s">
        <v>77</v>
      </c>
      <c r="R34">
        <v>26</v>
      </c>
      <c r="S34">
        <f t="shared" si="0"/>
        <v>43</v>
      </c>
    </row>
    <row r="35" spans="1:19" x14ac:dyDescent="0.2">
      <c r="A35" t="s">
        <v>30</v>
      </c>
      <c r="B35" t="s">
        <v>78</v>
      </c>
      <c r="C35">
        <v>100</v>
      </c>
      <c r="D35">
        <v>1.1000000000000001</v>
      </c>
      <c r="E35">
        <v>24</v>
      </c>
      <c r="F35">
        <v>4</v>
      </c>
      <c r="G35">
        <v>2</v>
      </c>
      <c r="M35" t="s">
        <v>134</v>
      </c>
      <c r="N35" t="s">
        <v>79</v>
      </c>
      <c r="O35">
        <v>17</v>
      </c>
      <c r="P35" t="s">
        <v>134</v>
      </c>
      <c r="Q35" t="s">
        <v>79</v>
      </c>
      <c r="R35">
        <v>28</v>
      </c>
      <c r="S35">
        <f t="shared" si="0"/>
        <v>45</v>
      </c>
    </row>
    <row r="36" spans="1:19" x14ac:dyDescent="0.2">
      <c r="A36" t="s">
        <v>32</v>
      </c>
      <c r="B36" t="s">
        <v>80</v>
      </c>
      <c r="C36">
        <v>100</v>
      </c>
      <c r="D36">
        <v>1.1000000000000001</v>
      </c>
      <c r="E36">
        <v>30</v>
      </c>
      <c r="F36">
        <v>4</v>
      </c>
      <c r="G36">
        <v>2</v>
      </c>
      <c r="M36" t="s">
        <v>134</v>
      </c>
      <c r="N36" t="s">
        <v>81</v>
      </c>
      <c r="O36">
        <v>17</v>
      </c>
      <c r="P36" t="s">
        <v>134</v>
      </c>
      <c r="Q36" t="s">
        <v>81</v>
      </c>
      <c r="R36">
        <v>29</v>
      </c>
      <c r="S36">
        <f t="shared" si="0"/>
        <v>46</v>
      </c>
    </row>
    <row r="37" spans="1:19" x14ac:dyDescent="0.2">
      <c r="A37" t="s">
        <v>82</v>
      </c>
      <c r="B37" t="s">
        <v>83</v>
      </c>
      <c r="C37">
        <v>100</v>
      </c>
      <c r="D37">
        <v>1.5</v>
      </c>
      <c r="E37">
        <v>21</v>
      </c>
      <c r="F37">
        <v>3</v>
      </c>
      <c r="G37">
        <v>2</v>
      </c>
      <c r="M37" t="s">
        <v>134</v>
      </c>
      <c r="N37" t="s">
        <v>84</v>
      </c>
      <c r="O37">
        <v>17</v>
      </c>
      <c r="P37" t="s">
        <v>134</v>
      </c>
      <c r="Q37" t="s">
        <v>84</v>
      </c>
      <c r="R37">
        <v>28</v>
      </c>
      <c r="S37">
        <f t="shared" si="0"/>
        <v>45</v>
      </c>
    </row>
    <row r="38" spans="1:19" x14ac:dyDescent="0.2">
      <c r="A38" t="s">
        <v>85</v>
      </c>
      <c r="B38" t="s">
        <v>86</v>
      </c>
      <c r="C38">
        <v>100</v>
      </c>
      <c r="D38">
        <v>1.6</v>
      </c>
      <c r="E38">
        <v>22</v>
      </c>
      <c r="F38">
        <v>3</v>
      </c>
      <c r="G38">
        <v>2</v>
      </c>
      <c r="M38" t="s">
        <v>134</v>
      </c>
      <c r="N38" t="s">
        <v>87</v>
      </c>
      <c r="O38">
        <v>17</v>
      </c>
      <c r="P38" t="s">
        <v>134</v>
      </c>
      <c r="Q38" t="s">
        <v>87</v>
      </c>
      <c r="R38">
        <v>29</v>
      </c>
      <c r="S38">
        <f t="shared" si="0"/>
        <v>46</v>
      </c>
    </row>
    <row r="39" spans="1:19" x14ac:dyDescent="0.2">
      <c r="A39" t="s">
        <v>35</v>
      </c>
      <c r="B39">
        <v>71</v>
      </c>
      <c r="C39">
        <v>100</v>
      </c>
      <c r="D39">
        <v>0.6</v>
      </c>
      <c r="E39">
        <v>14</v>
      </c>
      <c r="F39">
        <v>2</v>
      </c>
      <c r="G39">
        <v>2</v>
      </c>
      <c r="M39" t="s">
        <v>134</v>
      </c>
      <c r="N39" t="s">
        <v>88</v>
      </c>
      <c r="O39">
        <v>17</v>
      </c>
      <c r="P39" t="s">
        <v>134</v>
      </c>
      <c r="Q39" t="s">
        <v>88</v>
      </c>
      <c r="R39">
        <v>28</v>
      </c>
      <c r="S39">
        <f t="shared" si="0"/>
        <v>45</v>
      </c>
    </row>
    <row r="40" spans="1:19" x14ac:dyDescent="0.2">
      <c r="A40" t="s">
        <v>38</v>
      </c>
      <c r="B40">
        <v>70</v>
      </c>
      <c r="C40">
        <v>100</v>
      </c>
      <c r="D40">
        <v>0.9</v>
      </c>
      <c r="E40">
        <v>21</v>
      </c>
      <c r="F40">
        <v>3</v>
      </c>
      <c r="G40">
        <v>2</v>
      </c>
      <c r="M40" t="s">
        <v>134</v>
      </c>
      <c r="N40" t="s">
        <v>89</v>
      </c>
      <c r="O40">
        <v>17</v>
      </c>
      <c r="P40" t="s">
        <v>134</v>
      </c>
      <c r="Q40" t="s">
        <v>89</v>
      </c>
      <c r="R40">
        <v>29</v>
      </c>
      <c r="S40">
        <f t="shared" si="0"/>
        <v>46</v>
      </c>
    </row>
    <row r="41" spans="1:19" x14ac:dyDescent="0.2">
      <c r="A41" t="s">
        <v>40</v>
      </c>
      <c r="B41" t="s">
        <v>90</v>
      </c>
      <c r="C41">
        <v>100</v>
      </c>
      <c r="D41">
        <v>1.1000000000000001</v>
      </c>
      <c r="E41">
        <v>29</v>
      </c>
      <c r="F41">
        <v>4</v>
      </c>
      <c r="G41">
        <v>2</v>
      </c>
      <c r="M41" t="s">
        <v>134</v>
      </c>
      <c r="N41" t="s">
        <v>91</v>
      </c>
      <c r="O41">
        <v>17</v>
      </c>
      <c r="P41" t="s">
        <v>134</v>
      </c>
      <c r="Q41" t="s">
        <v>91</v>
      </c>
      <c r="R41">
        <v>31</v>
      </c>
      <c r="S41">
        <f t="shared" si="0"/>
        <v>48</v>
      </c>
    </row>
    <row r="42" spans="1:19" x14ac:dyDescent="0.2">
      <c r="A42" t="s">
        <v>92</v>
      </c>
      <c r="B42">
        <v>27</v>
      </c>
      <c r="C42">
        <v>100</v>
      </c>
      <c r="D42">
        <v>1.2</v>
      </c>
      <c r="E42">
        <v>15</v>
      </c>
      <c r="F42">
        <v>3</v>
      </c>
      <c r="G42">
        <v>2</v>
      </c>
      <c r="M42" t="s">
        <v>134</v>
      </c>
      <c r="N42" t="s">
        <v>93</v>
      </c>
      <c r="O42">
        <v>17</v>
      </c>
      <c r="P42" t="s">
        <v>134</v>
      </c>
      <c r="Q42" t="s">
        <v>93</v>
      </c>
      <c r="R42">
        <v>31</v>
      </c>
      <c r="S42">
        <f t="shared" si="0"/>
        <v>48</v>
      </c>
    </row>
    <row r="43" spans="1:19" x14ac:dyDescent="0.2">
      <c r="A43" t="s">
        <v>94</v>
      </c>
      <c r="B43">
        <v>26</v>
      </c>
      <c r="C43">
        <v>100</v>
      </c>
      <c r="D43">
        <v>1.4</v>
      </c>
      <c r="E43">
        <v>15</v>
      </c>
      <c r="F43">
        <v>3</v>
      </c>
      <c r="G43">
        <v>2</v>
      </c>
      <c r="M43" t="s">
        <v>134</v>
      </c>
      <c r="N43" t="s">
        <v>95</v>
      </c>
      <c r="O43">
        <v>715</v>
      </c>
      <c r="P43" t="s">
        <v>134</v>
      </c>
      <c r="Q43" t="s">
        <v>95</v>
      </c>
      <c r="R43">
        <v>1092</v>
      </c>
    </row>
    <row r="44" spans="1:19" x14ac:dyDescent="0.2">
      <c r="A44" t="s">
        <v>41</v>
      </c>
      <c r="B44">
        <v>29</v>
      </c>
      <c r="C44">
        <v>100</v>
      </c>
      <c r="D44">
        <v>0.1</v>
      </c>
      <c r="E44">
        <v>5</v>
      </c>
      <c r="F44">
        <v>1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0.4</v>
      </c>
      <c r="E45">
        <v>6</v>
      </c>
      <c r="F45">
        <v>2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0.2</v>
      </c>
      <c r="E46">
        <v>6</v>
      </c>
      <c r="F46">
        <v>1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1.1000000000000001</v>
      </c>
      <c r="E47">
        <v>15</v>
      </c>
      <c r="F47">
        <v>2</v>
      </c>
      <c r="G47">
        <v>2</v>
      </c>
    </row>
    <row r="48" spans="1:19" x14ac:dyDescent="0.2">
      <c r="A48" t="s">
        <v>50</v>
      </c>
      <c r="B48">
        <v>76</v>
      </c>
      <c r="C48">
        <v>100</v>
      </c>
      <c r="D48">
        <v>1</v>
      </c>
      <c r="E48">
        <v>22</v>
      </c>
      <c r="F48">
        <v>3</v>
      </c>
      <c r="G48">
        <v>2</v>
      </c>
    </row>
    <row r="49" spans="1:7" x14ac:dyDescent="0.2">
      <c r="A49" t="s">
        <v>52</v>
      </c>
      <c r="B49">
        <v>77</v>
      </c>
      <c r="C49">
        <v>100</v>
      </c>
      <c r="D49">
        <v>0.7</v>
      </c>
      <c r="E49">
        <v>14</v>
      </c>
      <c r="F49">
        <v>2</v>
      </c>
      <c r="G49">
        <v>2</v>
      </c>
    </row>
    <row r="50" spans="1:7" x14ac:dyDescent="0.2">
      <c r="A50" t="s">
        <v>54</v>
      </c>
      <c r="B50">
        <v>78</v>
      </c>
      <c r="C50">
        <v>100</v>
      </c>
      <c r="D50">
        <v>0.9</v>
      </c>
      <c r="E50">
        <v>21</v>
      </c>
      <c r="F50">
        <v>3</v>
      </c>
      <c r="G50">
        <v>2</v>
      </c>
    </row>
    <row r="51" spans="1:7" x14ac:dyDescent="0.2">
      <c r="A51" t="s">
        <v>55</v>
      </c>
      <c r="B51">
        <v>79</v>
      </c>
      <c r="C51">
        <v>100</v>
      </c>
      <c r="D51">
        <v>1.1000000000000001</v>
      </c>
      <c r="E51">
        <v>28</v>
      </c>
      <c r="F51">
        <v>4</v>
      </c>
      <c r="G51">
        <v>2</v>
      </c>
    </row>
    <row r="52" spans="1:7" x14ac:dyDescent="0.2">
      <c r="A52" t="s">
        <v>98</v>
      </c>
      <c r="B52" t="s">
        <v>99</v>
      </c>
      <c r="C52">
        <v>100</v>
      </c>
      <c r="D52">
        <v>0.9</v>
      </c>
      <c r="E52">
        <v>13</v>
      </c>
      <c r="F52">
        <v>2</v>
      </c>
      <c r="G52">
        <v>2</v>
      </c>
    </row>
    <row r="53" spans="1:7" x14ac:dyDescent="0.2">
      <c r="A53" t="s">
        <v>100</v>
      </c>
      <c r="B53" t="s">
        <v>101</v>
      </c>
      <c r="C53">
        <v>100</v>
      </c>
      <c r="D53">
        <v>1.6</v>
      </c>
      <c r="E53">
        <v>21</v>
      </c>
      <c r="F53">
        <v>3</v>
      </c>
      <c r="G53">
        <v>2</v>
      </c>
    </row>
    <row r="54" spans="1:7" x14ac:dyDescent="0.2">
      <c r="A54" t="s">
        <v>57</v>
      </c>
      <c r="B54">
        <v>1000026</v>
      </c>
      <c r="C54">
        <v>100</v>
      </c>
      <c r="D54">
        <v>1</v>
      </c>
      <c r="E54">
        <v>23</v>
      </c>
      <c r="F54">
        <v>4</v>
      </c>
      <c r="G54">
        <v>2</v>
      </c>
    </row>
    <row r="55" spans="1:7" x14ac:dyDescent="0.2">
      <c r="A55" t="s">
        <v>59</v>
      </c>
      <c r="B55">
        <v>1000027</v>
      </c>
      <c r="C55">
        <v>100</v>
      </c>
      <c r="D55">
        <v>0.7</v>
      </c>
      <c r="E55">
        <v>15</v>
      </c>
      <c r="F55">
        <v>2</v>
      </c>
      <c r="G55">
        <v>2</v>
      </c>
    </row>
    <row r="56" spans="1:7" x14ac:dyDescent="0.2">
      <c r="A56" t="s">
        <v>61</v>
      </c>
      <c r="B56">
        <v>1000028</v>
      </c>
      <c r="C56">
        <v>100</v>
      </c>
      <c r="D56">
        <v>0.8</v>
      </c>
      <c r="E56">
        <v>21</v>
      </c>
      <c r="F56">
        <v>3</v>
      </c>
      <c r="G56">
        <v>2</v>
      </c>
    </row>
    <row r="57" spans="1:7" x14ac:dyDescent="0.2">
      <c r="A57" t="s">
        <v>63</v>
      </c>
      <c r="B57">
        <v>1000029</v>
      </c>
      <c r="C57">
        <v>100</v>
      </c>
      <c r="D57">
        <v>1.2</v>
      </c>
      <c r="E57">
        <v>30</v>
      </c>
      <c r="F57">
        <v>4</v>
      </c>
      <c r="G57">
        <v>2</v>
      </c>
    </row>
    <row r="58" spans="1:7" x14ac:dyDescent="0.2">
      <c r="A58" t="s">
        <v>102</v>
      </c>
      <c r="B58">
        <v>1000006</v>
      </c>
      <c r="C58">
        <v>100</v>
      </c>
      <c r="D58">
        <v>1.3</v>
      </c>
      <c r="E58">
        <v>18</v>
      </c>
      <c r="F58">
        <v>3</v>
      </c>
      <c r="G58">
        <v>2</v>
      </c>
    </row>
    <row r="59" spans="1:7" x14ac:dyDescent="0.2">
      <c r="A59" t="s">
        <v>103</v>
      </c>
      <c r="B59">
        <v>1000005</v>
      </c>
      <c r="C59">
        <v>100</v>
      </c>
      <c r="D59">
        <v>1.8</v>
      </c>
      <c r="E59">
        <v>25</v>
      </c>
      <c r="F59">
        <v>4</v>
      </c>
      <c r="G59">
        <v>2</v>
      </c>
    </row>
    <row r="60" spans="1:7" x14ac:dyDescent="0.2">
      <c r="A60" t="s">
        <v>66</v>
      </c>
      <c r="B60">
        <v>1000009</v>
      </c>
      <c r="C60">
        <v>100</v>
      </c>
      <c r="D60">
        <v>0.1</v>
      </c>
      <c r="E60">
        <v>5</v>
      </c>
      <c r="F60">
        <v>1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0.2</v>
      </c>
      <c r="E61">
        <v>6</v>
      </c>
      <c r="F61">
        <v>1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0.7</v>
      </c>
      <c r="E62">
        <v>13</v>
      </c>
      <c r="F62">
        <v>2</v>
      </c>
      <c r="G62">
        <v>2</v>
      </c>
    </row>
    <row r="63" spans="1:7" x14ac:dyDescent="0.2">
      <c r="A63" t="s">
        <v>70</v>
      </c>
      <c r="B63">
        <v>1000011</v>
      </c>
      <c r="C63">
        <v>100</v>
      </c>
      <c r="D63">
        <v>0.1</v>
      </c>
      <c r="E63">
        <v>5</v>
      </c>
      <c r="F63">
        <v>1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0.2</v>
      </c>
      <c r="E64">
        <v>7</v>
      </c>
      <c r="F64">
        <v>2</v>
      </c>
      <c r="G64">
        <v>2</v>
      </c>
    </row>
    <row r="65" spans="1:7" x14ac:dyDescent="0.2">
      <c r="A65" t="s">
        <v>106</v>
      </c>
      <c r="B65">
        <v>1000010</v>
      </c>
      <c r="C65">
        <v>100</v>
      </c>
      <c r="D65">
        <v>0.6</v>
      </c>
      <c r="E65">
        <v>8</v>
      </c>
      <c r="F65">
        <v>2</v>
      </c>
      <c r="G65">
        <v>2</v>
      </c>
    </row>
    <row r="66" spans="1:7" x14ac:dyDescent="0.2">
      <c r="A66" t="s">
        <v>72</v>
      </c>
      <c r="B66">
        <v>1000017</v>
      </c>
      <c r="C66">
        <v>100</v>
      </c>
      <c r="D66">
        <v>0.1</v>
      </c>
      <c r="E66">
        <v>5</v>
      </c>
      <c r="F66">
        <v>1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0.2</v>
      </c>
      <c r="E67">
        <v>8</v>
      </c>
      <c r="F67">
        <v>2</v>
      </c>
      <c r="G67">
        <v>2</v>
      </c>
    </row>
    <row r="68" spans="1:7" x14ac:dyDescent="0.2">
      <c r="A68" t="s">
        <v>107</v>
      </c>
      <c r="B68">
        <v>1000016</v>
      </c>
      <c r="C68">
        <v>100</v>
      </c>
      <c r="D68">
        <v>0.7</v>
      </c>
      <c r="E68">
        <v>10</v>
      </c>
      <c r="F68">
        <v>2</v>
      </c>
      <c r="G68">
        <v>2</v>
      </c>
    </row>
    <row r="69" spans="1:7" x14ac:dyDescent="0.2">
      <c r="A69" t="s">
        <v>76</v>
      </c>
      <c r="B69">
        <v>1000020</v>
      </c>
      <c r="C69">
        <v>100</v>
      </c>
      <c r="D69">
        <v>0.2</v>
      </c>
      <c r="E69">
        <v>6</v>
      </c>
      <c r="F69">
        <v>1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0.2</v>
      </c>
      <c r="E70">
        <v>8</v>
      </c>
      <c r="F70">
        <v>1</v>
      </c>
      <c r="G70">
        <v>2</v>
      </c>
    </row>
    <row r="71" spans="1:7" x14ac:dyDescent="0.2">
      <c r="A71" t="s">
        <v>108</v>
      </c>
      <c r="B71" t="s">
        <v>109</v>
      </c>
      <c r="C71">
        <v>100</v>
      </c>
      <c r="D71">
        <v>0.6</v>
      </c>
      <c r="E71">
        <v>8</v>
      </c>
      <c r="F71">
        <v>2</v>
      </c>
      <c r="G71">
        <v>2</v>
      </c>
    </row>
    <row r="72" spans="1:7" x14ac:dyDescent="0.2">
      <c r="A72" t="s">
        <v>79</v>
      </c>
      <c r="B72" t="s">
        <v>110</v>
      </c>
      <c r="C72">
        <v>100</v>
      </c>
      <c r="D72">
        <v>0.2</v>
      </c>
      <c r="E72">
        <v>6</v>
      </c>
      <c r="F72">
        <v>1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0.6</v>
      </c>
      <c r="E73">
        <v>15</v>
      </c>
      <c r="F73">
        <v>2</v>
      </c>
      <c r="G73">
        <v>2</v>
      </c>
    </row>
    <row r="74" spans="1:7" x14ac:dyDescent="0.2">
      <c r="A74" t="s">
        <v>112</v>
      </c>
      <c r="B74">
        <v>1000031</v>
      </c>
      <c r="C74">
        <v>100</v>
      </c>
      <c r="D74">
        <v>1.3</v>
      </c>
      <c r="E74">
        <v>19</v>
      </c>
      <c r="F74">
        <v>3</v>
      </c>
      <c r="G74">
        <v>2</v>
      </c>
    </row>
    <row r="75" spans="1:7" x14ac:dyDescent="0.2">
      <c r="A75" t="s">
        <v>84</v>
      </c>
      <c r="B75">
        <v>1000034</v>
      </c>
      <c r="C75">
        <v>100</v>
      </c>
      <c r="D75">
        <v>0.2</v>
      </c>
      <c r="E75">
        <v>6</v>
      </c>
      <c r="F75">
        <v>1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0.4</v>
      </c>
      <c r="E76">
        <v>13</v>
      </c>
      <c r="F76">
        <v>2</v>
      </c>
      <c r="G76">
        <v>2</v>
      </c>
    </row>
    <row r="77" spans="1:7" x14ac:dyDescent="0.2">
      <c r="A77" t="s">
        <v>113</v>
      </c>
      <c r="B77">
        <v>1000038</v>
      </c>
      <c r="C77">
        <v>100</v>
      </c>
      <c r="D77">
        <v>1.3</v>
      </c>
      <c r="E77">
        <v>17</v>
      </c>
      <c r="F77">
        <v>3</v>
      </c>
      <c r="G77">
        <v>2</v>
      </c>
    </row>
    <row r="78" spans="1:7" x14ac:dyDescent="0.2">
      <c r="A78" t="s">
        <v>88</v>
      </c>
      <c r="B78" t="s">
        <v>114</v>
      </c>
      <c r="C78">
        <v>100</v>
      </c>
      <c r="D78">
        <v>0.2</v>
      </c>
      <c r="E78">
        <v>7</v>
      </c>
      <c r="F78">
        <v>1</v>
      </c>
      <c r="G78">
        <v>2</v>
      </c>
    </row>
    <row r="79" spans="1:7" x14ac:dyDescent="0.2">
      <c r="A79" t="s">
        <v>89</v>
      </c>
      <c r="B79" t="s">
        <v>115</v>
      </c>
      <c r="C79">
        <v>100</v>
      </c>
      <c r="D79">
        <v>0.4</v>
      </c>
      <c r="E79">
        <v>13</v>
      </c>
      <c r="F79">
        <v>2</v>
      </c>
      <c r="G79">
        <v>2</v>
      </c>
    </row>
    <row r="80" spans="1:7" x14ac:dyDescent="0.2">
      <c r="A80" t="s">
        <v>116</v>
      </c>
      <c r="B80" t="s">
        <v>117</v>
      </c>
      <c r="C80">
        <v>100</v>
      </c>
      <c r="D80">
        <v>1.4</v>
      </c>
      <c r="E80">
        <v>19</v>
      </c>
      <c r="F80">
        <v>3</v>
      </c>
      <c r="G80">
        <v>2</v>
      </c>
    </row>
    <row r="81" spans="1:7" x14ac:dyDescent="0.2">
      <c r="A81" t="s">
        <v>91</v>
      </c>
      <c r="B81">
        <v>1000044</v>
      </c>
      <c r="C81">
        <v>100</v>
      </c>
      <c r="D81">
        <v>0.2</v>
      </c>
      <c r="E81">
        <v>9</v>
      </c>
      <c r="F81">
        <v>2</v>
      </c>
      <c r="G81">
        <v>2</v>
      </c>
    </row>
    <row r="82" spans="1:7" x14ac:dyDescent="0.2">
      <c r="A82" t="s">
        <v>93</v>
      </c>
      <c r="B82">
        <v>1000045</v>
      </c>
      <c r="C82">
        <v>100</v>
      </c>
      <c r="D82">
        <v>0.7</v>
      </c>
      <c r="E82">
        <v>16</v>
      </c>
      <c r="F82">
        <v>2</v>
      </c>
      <c r="G82">
        <v>2</v>
      </c>
    </row>
    <row r="83" spans="1:7" x14ac:dyDescent="0.2">
      <c r="A83" t="s">
        <v>118</v>
      </c>
      <c r="B83">
        <v>1000043</v>
      </c>
      <c r="C83">
        <v>100</v>
      </c>
      <c r="D83">
        <v>1.5</v>
      </c>
      <c r="E83">
        <v>21</v>
      </c>
      <c r="F83">
        <v>3</v>
      </c>
      <c r="G83">
        <v>2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conditionalFormatting sqref="S3:S42">
    <cfRule type="cellIs" dxfId="1" priority="1" operator="greaterThan">
      <formula>32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1:S94"/>
  <sheetViews>
    <sheetView workbookViewId="0">
      <selection activeCell="S42" sqref="S3:S42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135</v>
      </c>
      <c r="N3" t="s">
        <v>10</v>
      </c>
      <c r="O3">
        <v>22</v>
      </c>
      <c r="P3" t="s">
        <v>135</v>
      </c>
      <c r="Q3" t="s">
        <v>10</v>
      </c>
      <c r="R3">
        <v>21</v>
      </c>
      <c r="S3">
        <f>O3+R3</f>
        <v>43</v>
      </c>
    </row>
    <row r="4" spans="1:19" x14ac:dyDescent="0.2">
      <c r="A4" t="s">
        <v>11</v>
      </c>
      <c r="B4" t="s">
        <v>8</v>
      </c>
      <c r="M4" t="s">
        <v>135</v>
      </c>
      <c r="N4" t="s">
        <v>12</v>
      </c>
      <c r="O4">
        <v>22</v>
      </c>
      <c r="P4" t="s">
        <v>135</v>
      </c>
      <c r="Q4" t="s">
        <v>12</v>
      </c>
      <c r="R4">
        <v>17</v>
      </c>
      <c r="S4">
        <f t="shared" ref="S4:S42" si="0">O4+R4</f>
        <v>39</v>
      </c>
    </row>
    <row r="5" spans="1:19" x14ac:dyDescent="0.2">
      <c r="M5" t="s">
        <v>135</v>
      </c>
      <c r="N5" t="s">
        <v>13</v>
      </c>
      <c r="O5">
        <v>21</v>
      </c>
      <c r="P5" t="s">
        <v>135</v>
      </c>
      <c r="Q5" t="s">
        <v>13</v>
      </c>
      <c r="R5">
        <v>21</v>
      </c>
      <c r="S5">
        <f t="shared" si="0"/>
        <v>42</v>
      </c>
    </row>
    <row r="6" spans="1:19" x14ac:dyDescent="0.2">
      <c r="A6" t="s">
        <v>14</v>
      </c>
      <c r="M6" t="s">
        <v>135</v>
      </c>
      <c r="N6" t="s">
        <v>15</v>
      </c>
      <c r="O6">
        <v>21</v>
      </c>
      <c r="P6" t="s">
        <v>135</v>
      </c>
      <c r="Q6" t="s">
        <v>15</v>
      </c>
      <c r="R6">
        <v>21</v>
      </c>
      <c r="S6">
        <f t="shared" si="0"/>
        <v>42</v>
      </c>
    </row>
    <row r="7" spans="1:19" x14ac:dyDescent="0.2">
      <c r="A7" t="s">
        <v>16</v>
      </c>
      <c r="B7" t="s">
        <v>17</v>
      </c>
      <c r="M7" t="s">
        <v>135</v>
      </c>
      <c r="N7" t="s">
        <v>18</v>
      </c>
      <c r="O7">
        <v>22</v>
      </c>
      <c r="P7" t="s">
        <v>135</v>
      </c>
      <c r="Q7" t="s">
        <v>18</v>
      </c>
      <c r="R7">
        <v>21</v>
      </c>
      <c r="S7">
        <f t="shared" si="0"/>
        <v>43</v>
      </c>
    </row>
    <row r="8" spans="1:19" x14ac:dyDescent="0.2">
      <c r="A8" t="s">
        <v>19</v>
      </c>
      <c r="B8" t="s">
        <v>126</v>
      </c>
      <c r="M8" t="s">
        <v>135</v>
      </c>
      <c r="N8" t="s">
        <v>21</v>
      </c>
      <c r="O8">
        <v>22</v>
      </c>
      <c r="P8" t="s">
        <v>135</v>
      </c>
      <c r="Q8" t="s">
        <v>21</v>
      </c>
      <c r="R8">
        <v>22</v>
      </c>
      <c r="S8">
        <f t="shared" si="0"/>
        <v>44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135</v>
      </c>
      <c r="N9" t="s">
        <v>23</v>
      </c>
      <c r="O9">
        <v>22</v>
      </c>
      <c r="P9" t="s">
        <v>135</v>
      </c>
      <c r="Q9" t="s">
        <v>23</v>
      </c>
      <c r="R9">
        <v>23</v>
      </c>
      <c r="S9">
        <f t="shared" si="0"/>
        <v>45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135</v>
      </c>
      <c r="N10" t="s">
        <v>25</v>
      </c>
      <c r="O10">
        <v>22</v>
      </c>
      <c r="P10" t="s">
        <v>135</v>
      </c>
      <c r="Q10" t="s">
        <v>25</v>
      </c>
      <c r="R10">
        <v>24</v>
      </c>
      <c r="S10">
        <f t="shared" si="0"/>
        <v>46</v>
      </c>
    </row>
    <row r="11" spans="1:19" x14ac:dyDescent="0.2">
      <c r="A11" t="s">
        <v>26</v>
      </c>
      <c r="B11" t="s">
        <v>27</v>
      </c>
      <c r="C11" t="s">
        <v>28</v>
      </c>
      <c r="M11" t="s">
        <v>135</v>
      </c>
      <c r="N11" t="s">
        <v>29</v>
      </c>
      <c r="O11">
        <v>22</v>
      </c>
      <c r="P11" t="s">
        <v>135</v>
      </c>
      <c r="Q11" t="s">
        <v>29</v>
      </c>
      <c r="R11">
        <v>22</v>
      </c>
      <c r="S11">
        <f t="shared" si="0"/>
        <v>44</v>
      </c>
    </row>
    <row r="12" spans="1:19" x14ac:dyDescent="0.2">
      <c r="M12" t="s">
        <v>135</v>
      </c>
      <c r="N12" t="s">
        <v>30</v>
      </c>
      <c r="O12">
        <v>22</v>
      </c>
      <c r="P12" t="s">
        <v>135</v>
      </c>
      <c r="Q12" t="s">
        <v>30</v>
      </c>
      <c r="R12">
        <v>23</v>
      </c>
      <c r="S12">
        <f t="shared" si="0"/>
        <v>45</v>
      </c>
    </row>
    <row r="13" spans="1:19" x14ac:dyDescent="0.2">
      <c r="A13" t="s">
        <v>31</v>
      </c>
      <c r="M13" t="s">
        <v>135</v>
      </c>
      <c r="N13" t="s">
        <v>32</v>
      </c>
      <c r="O13">
        <v>22</v>
      </c>
      <c r="P13" t="s">
        <v>135</v>
      </c>
      <c r="Q13" t="s">
        <v>32</v>
      </c>
      <c r="R13">
        <v>24</v>
      </c>
      <c r="S13">
        <f t="shared" si="0"/>
        <v>46</v>
      </c>
    </row>
    <row r="14" spans="1:19" x14ac:dyDescent="0.2">
      <c r="A14" t="s">
        <v>33</v>
      </c>
      <c r="B14" t="s">
        <v>34</v>
      </c>
      <c r="M14" t="s">
        <v>135</v>
      </c>
      <c r="N14" t="s">
        <v>35</v>
      </c>
      <c r="O14">
        <v>22</v>
      </c>
      <c r="P14" t="s">
        <v>135</v>
      </c>
      <c r="Q14" t="s">
        <v>35</v>
      </c>
      <c r="R14">
        <v>21</v>
      </c>
      <c r="S14">
        <f t="shared" si="0"/>
        <v>43</v>
      </c>
    </row>
    <row r="15" spans="1:19" x14ac:dyDescent="0.2">
      <c r="A15" t="s">
        <v>36</v>
      </c>
      <c r="B15" t="s">
        <v>37</v>
      </c>
      <c r="M15" t="s">
        <v>135</v>
      </c>
      <c r="N15" t="s">
        <v>38</v>
      </c>
      <c r="O15">
        <v>21</v>
      </c>
      <c r="P15" t="s">
        <v>135</v>
      </c>
      <c r="Q15" t="s">
        <v>38</v>
      </c>
      <c r="R15">
        <v>20</v>
      </c>
      <c r="S15">
        <f t="shared" si="0"/>
        <v>41</v>
      </c>
    </row>
    <row r="16" spans="1:19" x14ac:dyDescent="0.2">
      <c r="A16" t="s">
        <v>36</v>
      </c>
      <c r="B16" t="s">
        <v>39</v>
      </c>
      <c r="M16" t="s">
        <v>135</v>
      </c>
      <c r="N16" t="s">
        <v>40</v>
      </c>
      <c r="O16">
        <v>22</v>
      </c>
      <c r="P16" t="s">
        <v>135</v>
      </c>
      <c r="Q16" t="s">
        <v>40</v>
      </c>
      <c r="R16">
        <v>21</v>
      </c>
      <c r="S16">
        <f t="shared" si="0"/>
        <v>43</v>
      </c>
    </row>
    <row r="17" spans="1:19" x14ac:dyDescent="0.2">
      <c r="M17" t="s">
        <v>135</v>
      </c>
      <c r="N17" t="s">
        <v>41</v>
      </c>
      <c r="O17">
        <v>21</v>
      </c>
      <c r="P17" t="s">
        <v>135</v>
      </c>
      <c r="Q17" t="s">
        <v>41</v>
      </c>
      <c r="R17">
        <v>17</v>
      </c>
      <c r="S17">
        <f t="shared" si="0"/>
        <v>38</v>
      </c>
    </row>
    <row r="18" spans="1:19" x14ac:dyDescent="0.2">
      <c r="A18" t="s">
        <v>2</v>
      </c>
      <c r="B18" t="s">
        <v>3</v>
      </c>
      <c r="M18" t="s">
        <v>135</v>
      </c>
      <c r="N18" t="s">
        <v>42</v>
      </c>
      <c r="O18">
        <v>22</v>
      </c>
      <c r="P18" t="s">
        <v>135</v>
      </c>
      <c r="Q18" t="s">
        <v>42</v>
      </c>
      <c r="R18">
        <v>23</v>
      </c>
      <c r="S18">
        <f t="shared" si="0"/>
        <v>45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135</v>
      </c>
      <c r="N19" t="s">
        <v>50</v>
      </c>
      <c r="O19">
        <v>22</v>
      </c>
      <c r="P19" t="s">
        <v>135</v>
      </c>
      <c r="Q19" t="s">
        <v>50</v>
      </c>
      <c r="R19">
        <v>19</v>
      </c>
      <c r="S19">
        <f t="shared" si="0"/>
        <v>41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135</v>
      </c>
      <c r="N20" t="s">
        <v>52</v>
      </c>
      <c r="O20">
        <v>18</v>
      </c>
      <c r="P20" t="s">
        <v>135</v>
      </c>
      <c r="Q20" t="s">
        <v>52</v>
      </c>
      <c r="R20">
        <v>11</v>
      </c>
      <c r="S20">
        <f t="shared" si="0"/>
        <v>29</v>
      </c>
    </row>
    <row r="21" spans="1:19" x14ac:dyDescent="0.2">
      <c r="A21" t="s">
        <v>53</v>
      </c>
      <c r="B21">
        <v>0</v>
      </c>
      <c r="C21">
        <v>100</v>
      </c>
      <c r="D21">
        <v>0.3</v>
      </c>
      <c r="E21">
        <v>2</v>
      </c>
      <c r="F21">
        <v>1</v>
      </c>
      <c r="G21" t="s">
        <v>51</v>
      </c>
      <c r="M21" t="s">
        <v>135</v>
      </c>
      <c r="N21" t="s">
        <v>54</v>
      </c>
      <c r="O21">
        <v>19</v>
      </c>
      <c r="P21" t="s">
        <v>135</v>
      </c>
      <c r="Q21" t="s">
        <v>54</v>
      </c>
      <c r="R21">
        <v>15</v>
      </c>
      <c r="S21">
        <f t="shared" si="0"/>
        <v>34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135</v>
      </c>
      <c r="N22" t="s">
        <v>55</v>
      </c>
      <c r="O22">
        <v>22</v>
      </c>
      <c r="P22" t="s">
        <v>135</v>
      </c>
      <c r="Q22" t="s">
        <v>55</v>
      </c>
      <c r="R22">
        <v>20</v>
      </c>
      <c r="S22">
        <f t="shared" si="0"/>
        <v>42</v>
      </c>
    </row>
    <row r="23" spans="1:19" x14ac:dyDescent="0.2">
      <c r="A23" t="s">
        <v>56</v>
      </c>
      <c r="B23">
        <v>5</v>
      </c>
      <c r="C23">
        <v>100</v>
      </c>
      <c r="D23">
        <v>0.1</v>
      </c>
      <c r="E23">
        <v>1</v>
      </c>
      <c r="F23">
        <v>1</v>
      </c>
      <c r="G23" t="s">
        <v>51</v>
      </c>
      <c r="M23" t="s">
        <v>135</v>
      </c>
      <c r="N23" t="s">
        <v>57</v>
      </c>
      <c r="O23">
        <v>22</v>
      </c>
      <c r="P23" t="s">
        <v>135</v>
      </c>
      <c r="Q23" t="s">
        <v>57</v>
      </c>
      <c r="R23">
        <v>20</v>
      </c>
      <c r="S23">
        <f t="shared" si="0"/>
        <v>42</v>
      </c>
    </row>
    <row r="24" spans="1:19" x14ac:dyDescent="0.2">
      <c r="A24" t="s">
        <v>13</v>
      </c>
      <c r="B24" t="s">
        <v>58</v>
      </c>
      <c r="C24">
        <v>100</v>
      </c>
      <c r="D24">
        <v>0.6</v>
      </c>
      <c r="E24">
        <v>8</v>
      </c>
      <c r="F24">
        <v>1</v>
      </c>
      <c r="G24">
        <v>2</v>
      </c>
      <c r="M24" t="s">
        <v>135</v>
      </c>
      <c r="N24" t="s">
        <v>59</v>
      </c>
      <c r="O24">
        <v>18</v>
      </c>
      <c r="P24" t="s">
        <v>135</v>
      </c>
      <c r="Q24" t="s">
        <v>59</v>
      </c>
      <c r="R24">
        <v>12</v>
      </c>
      <c r="S24">
        <f t="shared" si="0"/>
        <v>30</v>
      </c>
    </row>
    <row r="25" spans="1:19" x14ac:dyDescent="0.2">
      <c r="A25" t="s">
        <v>15</v>
      </c>
      <c r="B25" t="s">
        <v>60</v>
      </c>
      <c r="C25">
        <v>100</v>
      </c>
      <c r="D25">
        <v>0.9</v>
      </c>
      <c r="E25">
        <v>14</v>
      </c>
      <c r="F25">
        <v>2</v>
      </c>
      <c r="G25">
        <v>2</v>
      </c>
      <c r="M25" t="s">
        <v>135</v>
      </c>
      <c r="N25" t="s">
        <v>61</v>
      </c>
      <c r="O25">
        <v>17</v>
      </c>
      <c r="P25" t="s">
        <v>135</v>
      </c>
      <c r="Q25" t="s">
        <v>61</v>
      </c>
      <c r="R25">
        <v>10</v>
      </c>
      <c r="S25">
        <f t="shared" si="0"/>
        <v>27</v>
      </c>
    </row>
    <row r="26" spans="1:19" x14ac:dyDescent="0.2">
      <c r="A26" t="s">
        <v>18</v>
      </c>
      <c r="B26" t="s">
        <v>62</v>
      </c>
      <c r="C26">
        <v>100</v>
      </c>
      <c r="D26">
        <v>1.1000000000000001</v>
      </c>
      <c r="E26">
        <v>20</v>
      </c>
      <c r="F26">
        <v>2</v>
      </c>
      <c r="G26">
        <v>2</v>
      </c>
      <c r="M26" t="s">
        <v>135</v>
      </c>
      <c r="N26" t="s">
        <v>63</v>
      </c>
      <c r="O26">
        <v>22</v>
      </c>
      <c r="P26" t="s">
        <v>135</v>
      </c>
      <c r="Q26" t="s">
        <v>63</v>
      </c>
      <c r="R26">
        <v>24</v>
      </c>
      <c r="S26">
        <f t="shared" si="0"/>
        <v>46</v>
      </c>
    </row>
    <row r="27" spans="1:19" x14ac:dyDescent="0.2">
      <c r="A27" t="s">
        <v>64</v>
      </c>
      <c r="B27" t="s">
        <v>65</v>
      </c>
      <c r="C27">
        <v>100</v>
      </c>
      <c r="D27">
        <v>0.7</v>
      </c>
      <c r="E27">
        <v>6</v>
      </c>
      <c r="F27">
        <v>1</v>
      </c>
      <c r="G27" t="s">
        <v>51</v>
      </c>
      <c r="M27" t="s">
        <v>135</v>
      </c>
      <c r="N27" t="s">
        <v>66</v>
      </c>
      <c r="O27">
        <v>19</v>
      </c>
      <c r="P27" t="s">
        <v>135</v>
      </c>
      <c r="Q27" t="s">
        <v>66</v>
      </c>
      <c r="R27">
        <v>16</v>
      </c>
      <c r="S27">
        <f t="shared" si="0"/>
        <v>35</v>
      </c>
    </row>
    <row r="28" spans="1:19" x14ac:dyDescent="0.2">
      <c r="A28" t="s">
        <v>67</v>
      </c>
      <c r="B28" t="s">
        <v>68</v>
      </c>
      <c r="C28">
        <v>100</v>
      </c>
      <c r="D28">
        <v>1.2</v>
      </c>
      <c r="E28">
        <v>8</v>
      </c>
      <c r="F28">
        <v>1</v>
      </c>
      <c r="G28">
        <v>2</v>
      </c>
      <c r="M28" t="s">
        <v>135</v>
      </c>
      <c r="N28" t="s">
        <v>69</v>
      </c>
      <c r="O28">
        <v>19</v>
      </c>
      <c r="P28" t="s">
        <v>135</v>
      </c>
      <c r="Q28" t="s">
        <v>69</v>
      </c>
      <c r="R28">
        <v>16</v>
      </c>
      <c r="S28">
        <f t="shared" si="0"/>
        <v>35</v>
      </c>
    </row>
    <row r="29" spans="1:19" x14ac:dyDescent="0.2">
      <c r="A29" t="s">
        <v>21</v>
      </c>
      <c r="B29">
        <v>62</v>
      </c>
      <c r="C29">
        <v>100</v>
      </c>
      <c r="D29">
        <v>0.9</v>
      </c>
      <c r="E29">
        <v>14</v>
      </c>
      <c r="F29">
        <v>2</v>
      </c>
      <c r="G29">
        <v>2</v>
      </c>
      <c r="M29" t="s">
        <v>135</v>
      </c>
      <c r="N29" t="s">
        <v>70</v>
      </c>
      <c r="O29">
        <v>19</v>
      </c>
      <c r="P29" t="s">
        <v>135</v>
      </c>
      <c r="Q29" t="s">
        <v>70</v>
      </c>
      <c r="R29">
        <v>16</v>
      </c>
      <c r="S29">
        <f t="shared" si="0"/>
        <v>35</v>
      </c>
    </row>
    <row r="30" spans="1:19" x14ac:dyDescent="0.2">
      <c r="A30" t="s">
        <v>23</v>
      </c>
      <c r="B30">
        <v>63</v>
      </c>
      <c r="C30">
        <v>100</v>
      </c>
      <c r="D30">
        <v>1</v>
      </c>
      <c r="E30">
        <v>18</v>
      </c>
      <c r="F30">
        <v>2</v>
      </c>
      <c r="G30">
        <v>2</v>
      </c>
      <c r="M30" t="s">
        <v>135</v>
      </c>
      <c r="N30" t="s">
        <v>71</v>
      </c>
      <c r="O30">
        <v>19</v>
      </c>
      <c r="P30" t="s">
        <v>135</v>
      </c>
      <c r="Q30" t="s">
        <v>71</v>
      </c>
      <c r="R30">
        <v>16</v>
      </c>
      <c r="S30">
        <f t="shared" si="0"/>
        <v>35</v>
      </c>
    </row>
    <row r="31" spans="1:19" x14ac:dyDescent="0.2">
      <c r="A31" t="s">
        <v>25</v>
      </c>
      <c r="B31">
        <v>64</v>
      </c>
      <c r="C31">
        <v>100</v>
      </c>
      <c r="D31">
        <v>1.2</v>
      </c>
      <c r="E31">
        <v>26</v>
      </c>
      <c r="F31">
        <v>3</v>
      </c>
      <c r="G31">
        <v>2</v>
      </c>
      <c r="M31" t="s">
        <v>135</v>
      </c>
      <c r="N31" t="s">
        <v>72</v>
      </c>
      <c r="O31">
        <v>19</v>
      </c>
      <c r="P31" t="s">
        <v>135</v>
      </c>
      <c r="Q31" t="s">
        <v>72</v>
      </c>
      <c r="R31">
        <v>16</v>
      </c>
      <c r="S31">
        <f t="shared" si="0"/>
        <v>35</v>
      </c>
    </row>
    <row r="32" spans="1:19" x14ac:dyDescent="0.2">
      <c r="A32" t="s">
        <v>73</v>
      </c>
      <c r="B32">
        <v>19</v>
      </c>
      <c r="C32">
        <v>100</v>
      </c>
      <c r="D32">
        <v>1.2</v>
      </c>
      <c r="E32">
        <v>10</v>
      </c>
      <c r="F32">
        <v>2</v>
      </c>
      <c r="G32">
        <v>2</v>
      </c>
      <c r="M32" t="s">
        <v>135</v>
      </c>
      <c r="N32" t="s">
        <v>74</v>
      </c>
      <c r="O32">
        <v>21</v>
      </c>
      <c r="P32" t="s">
        <v>135</v>
      </c>
      <c r="Q32" t="s">
        <v>74</v>
      </c>
      <c r="R32">
        <v>16</v>
      </c>
      <c r="S32">
        <f t="shared" si="0"/>
        <v>37</v>
      </c>
    </row>
    <row r="33" spans="1:19" x14ac:dyDescent="0.2">
      <c r="A33" t="s">
        <v>75</v>
      </c>
      <c r="B33">
        <v>18</v>
      </c>
      <c r="C33">
        <v>100</v>
      </c>
      <c r="D33">
        <v>1.6</v>
      </c>
      <c r="E33">
        <v>14</v>
      </c>
      <c r="F33">
        <v>2</v>
      </c>
      <c r="G33">
        <v>2</v>
      </c>
      <c r="M33" t="s">
        <v>135</v>
      </c>
      <c r="N33" t="s">
        <v>76</v>
      </c>
      <c r="O33">
        <v>20</v>
      </c>
      <c r="P33" t="s">
        <v>135</v>
      </c>
      <c r="Q33" t="s">
        <v>76</v>
      </c>
      <c r="R33">
        <v>16</v>
      </c>
      <c r="S33">
        <f t="shared" si="0"/>
        <v>36</v>
      </c>
    </row>
    <row r="34" spans="1:19" x14ac:dyDescent="0.2">
      <c r="A34" t="s">
        <v>29</v>
      </c>
      <c r="B34">
        <v>69</v>
      </c>
      <c r="C34">
        <v>100</v>
      </c>
      <c r="D34">
        <v>0.9</v>
      </c>
      <c r="E34">
        <v>14</v>
      </c>
      <c r="F34">
        <v>2</v>
      </c>
      <c r="G34">
        <v>2</v>
      </c>
      <c r="M34" t="s">
        <v>135</v>
      </c>
      <c r="N34" t="s">
        <v>77</v>
      </c>
      <c r="O34">
        <v>20</v>
      </c>
      <c r="P34" t="s">
        <v>135</v>
      </c>
      <c r="Q34" t="s">
        <v>77</v>
      </c>
      <c r="R34">
        <v>16</v>
      </c>
      <c r="S34">
        <f t="shared" si="0"/>
        <v>36</v>
      </c>
    </row>
    <row r="35" spans="1:19" x14ac:dyDescent="0.2">
      <c r="A35" t="s">
        <v>30</v>
      </c>
      <c r="B35" t="s">
        <v>78</v>
      </c>
      <c r="C35">
        <v>100</v>
      </c>
      <c r="D35">
        <v>1</v>
      </c>
      <c r="E35">
        <v>18</v>
      </c>
      <c r="F35">
        <v>2</v>
      </c>
      <c r="G35">
        <v>2</v>
      </c>
      <c r="M35" t="s">
        <v>135</v>
      </c>
      <c r="N35" t="s">
        <v>79</v>
      </c>
      <c r="O35">
        <v>20</v>
      </c>
      <c r="P35" t="s">
        <v>135</v>
      </c>
      <c r="Q35" t="s">
        <v>79</v>
      </c>
      <c r="R35">
        <v>18</v>
      </c>
      <c r="S35">
        <f t="shared" si="0"/>
        <v>38</v>
      </c>
    </row>
    <row r="36" spans="1:19" x14ac:dyDescent="0.2">
      <c r="A36" t="s">
        <v>32</v>
      </c>
      <c r="B36" t="s">
        <v>80</v>
      </c>
      <c r="C36">
        <v>100</v>
      </c>
      <c r="D36">
        <v>1.2</v>
      </c>
      <c r="E36">
        <v>26</v>
      </c>
      <c r="F36">
        <v>3</v>
      </c>
      <c r="G36">
        <v>2</v>
      </c>
      <c r="M36" t="s">
        <v>135</v>
      </c>
      <c r="N36" t="s">
        <v>81</v>
      </c>
      <c r="O36">
        <v>20</v>
      </c>
      <c r="P36" t="s">
        <v>135</v>
      </c>
      <c r="Q36" t="s">
        <v>81</v>
      </c>
      <c r="R36">
        <v>19</v>
      </c>
      <c r="S36">
        <f t="shared" si="0"/>
        <v>39</v>
      </c>
    </row>
    <row r="37" spans="1:19" x14ac:dyDescent="0.2">
      <c r="A37" t="s">
        <v>82</v>
      </c>
      <c r="B37" t="s">
        <v>83</v>
      </c>
      <c r="C37">
        <v>100</v>
      </c>
      <c r="D37">
        <v>1.2</v>
      </c>
      <c r="E37">
        <v>10</v>
      </c>
      <c r="F37">
        <v>2</v>
      </c>
      <c r="G37">
        <v>2</v>
      </c>
      <c r="M37" t="s">
        <v>135</v>
      </c>
      <c r="N37" t="s">
        <v>84</v>
      </c>
      <c r="O37">
        <v>20</v>
      </c>
      <c r="P37" t="s">
        <v>135</v>
      </c>
      <c r="Q37" t="s">
        <v>84</v>
      </c>
      <c r="R37">
        <v>18</v>
      </c>
      <c r="S37">
        <f t="shared" si="0"/>
        <v>38</v>
      </c>
    </row>
    <row r="38" spans="1:19" x14ac:dyDescent="0.2">
      <c r="A38" t="s">
        <v>85</v>
      </c>
      <c r="B38" t="s">
        <v>86</v>
      </c>
      <c r="C38">
        <v>100</v>
      </c>
      <c r="D38">
        <v>1.6</v>
      </c>
      <c r="E38">
        <v>13</v>
      </c>
      <c r="F38">
        <v>2</v>
      </c>
      <c r="G38">
        <v>2</v>
      </c>
      <c r="M38" t="s">
        <v>135</v>
      </c>
      <c r="N38" t="s">
        <v>87</v>
      </c>
      <c r="O38">
        <v>20</v>
      </c>
      <c r="P38" t="s">
        <v>135</v>
      </c>
      <c r="Q38" t="s">
        <v>87</v>
      </c>
      <c r="R38">
        <v>19</v>
      </c>
      <c r="S38">
        <f t="shared" si="0"/>
        <v>39</v>
      </c>
    </row>
    <row r="39" spans="1:19" x14ac:dyDescent="0.2">
      <c r="A39" t="s">
        <v>35</v>
      </c>
      <c r="B39">
        <v>71</v>
      </c>
      <c r="C39">
        <v>100</v>
      </c>
      <c r="D39">
        <v>0.6</v>
      </c>
      <c r="E39">
        <v>8</v>
      </c>
      <c r="F39">
        <v>1</v>
      </c>
      <c r="G39">
        <v>2</v>
      </c>
      <c r="M39" t="s">
        <v>135</v>
      </c>
      <c r="N39" t="s">
        <v>88</v>
      </c>
      <c r="O39">
        <v>20</v>
      </c>
      <c r="P39" t="s">
        <v>135</v>
      </c>
      <c r="Q39" t="s">
        <v>88</v>
      </c>
      <c r="R39">
        <v>18</v>
      </c>
      <c r="S39">
        <f t="shared" si="0"/>
        <v>38</v>
      </c>
    </row>
    <row r="40" spans="1:19" x14ac:dyDescent="0.2">
      <c r="A40" t="s">
        <v>38</v>
      </c>
      <c r="B40">
        <v>70</v>
      </c>
      <c r="C40">
        <v>100</v>
      </c>
      <c r="D40">
        <v>0.9</v>
      </c>
      <c r="E40">
        <v>13</v>
      </c>
      <c r="F40">
        <v>2</v>
      </c>
      <c r="G40">
        <v>2</v>
      </c>
      <c r="M40" t="s">
        <v>135</v>
      </c>
      <c r="N40" t="s">
        <v>89</v>
      </c>
      <c r="O40">
        <v>21</v>
      </c>
      <c r="P40" t="s">
        <v>135</v>
      </c>
      <c r="Q40" t="s">
        <v>89</v>
      </c>
      <c r="R40">
        <v>19</v>
      </c>
      <c r="S40">
        <f t="shared" si="0"/>
        <v>40</v>
      </c>
    </row>
    <row r="41" spans="1:19" x14ac:dyDescent="0.2">
      <c r="A41" t="s">
        <v>40</v>
      </c>
      <c r="B41" t="s">
        <v>90</v>
      </c>
      <c r="C41">
        <v>100</v>
      </c>
      <c r="D41">
        <v>1.1000000000000001</v>
      </c>
      <c r="E41">
        <v>20</v>
      </c>
      <c r="F41">
        <v>2</v>
      </c>
      <c r="G41">
        <v>2</v>
      </c>
      <c r="M41" t="s">
        <v>135</v>
      </c>
      <c r="N41" t="s">
        <v>91</v>
      </c>
      <c r="O41">
        <v>22</v>
      </c>
      <c r="P41" t="s">
        <v>135</v>
      </c>
      <c r="Q41" t="s">
        <v>91</v>
      </c>
      <c r="R41">
        <v>21</v>
      </c>
      <c r="S41">
        <f t="shared" si="0"/>
        <v>43</v>
      </c>
    </row>
    <row r="42" spans="1:19" x14ac:dyDescent="0.2">
      <c r="A42" t="s">
        <v>92</v>
      </c>
      <c r="B42">
        <v>27</v>
      </c>
      <c r="C42">
        <v>100</v>
      </c>
      <c r="D42">
        <v>0.7</v>
      </c>
      <c r="E42">
        <v>5</v>
      </c>
      <c r="F42">
        <v>1</v>
      </c>
      <c r="G42" t="s">
        <v>51</v>
      </c>
      <c r="M42" t="s">
        <v>135</v>
      </c>
      <c r="N42" t="s">
        <v>93</v>
      </c>
      <c r="O42">
        <v>22</v>
      </c>
      <c r="P42" t="s">
        <v>135</v>
      </c>
      <c r="Q42" t="s">
        <v>93</v>
      </c>
      <c r="R42">
        <v>21</v>
      </c>
      <c r="S42">
        <f t="shared" si="0"/>
        <v>43</v>
      </c>
    </row>
    <row r="43" spans="1:19" x14ac:dyDescent="0.2">
      <c r="A43" t="s">
        <v>94</v>
      </c>
      <c r="B43">
        <v>26</v>
      </c>
      <c r="C43">
        <v>100</v>
      </c>
      <c r="D43">
        <v>1.1000000000000001</v>
      </c>
      <c r="E43">
        <v>7</v>
      </c>
      <c r="F43">
        <v>1</v>
      </c>
      <c r="G43">
        <v>2</v>
      </c>
      <c r="M43" t="s">
        <v>135</v>
      </c>
      <c r="N43" t="s">
        <v>95</v>
      </c>
      <c r="O43">
        <v>829</v>
      </c>
      <c r="P43" t="s">
        <v>135</v>
      </c>
      <c r="Q43" t="s">
        <v>95</v>
      </c>
      <c r="R43">
        <v>753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0.1</v>
      </c>
      <c r="E45">
        <v>1</v>
      </c>
      <c r="F45">
        <v>1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0.5</v>
      </c>
      <c r="E47">
        <v>5</v>
      </c>
      <c r="F47">
        <v>1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1</v>
      </c>
      <c r="E48">
        <v>20</v>
      </c>
      <c r="F48">
        <v>2</v>
      </c>
      <c r="G48">
        <v>2</v>
      </c>
    </row>
    <row r="49" spans="1:7" x14ac:dyDescent="0.2">
      <c r="A49" t="s">
        <v>52</v>
      </c>
      <c r="B49">
        <v>77</v>
      </c>
      <c r="C49">
        <v>100</v>
      </c>
      <c r="D49">
        <v>0.7</v>
      </c>
      <c r="E49">
        <v>11</v>
      </c>
      <c r="F49">
        <v>2</v>
      </c>
      <c r="G49">
        <v>2</v>
      </c>
    </row>
    <row r="50" spans="1:7" x14ac:dyDescent="0.2">
      <c r="A50" t="s">
        <v>54</v>
      </c>
      <c r="B50">
        <v>78</v>
      </c>
      <c r="C50">
        <v>100</v>
      </c>
      <c r="D50">
        <v>0.9</v>
      </c>
      <c r="E50">
        <v>15</v>
      </c>
      <c r="F50">
        <v>2</v>
      </c>
      <c r="G50">
        <v>2</v>
      </c>
    </row>
    <row r="51" spans="1:7" x14ac:dyDescent="0.2">
      <c r="A51" t="s">
        <v>55</v>
      </c>
      <c r="B51">
        <v>79</v>
      </c>
      <c r="C51">
        <v>100</v>
      </c>
      <c r="D51">
        <v>1.2</v>
      </c>
      <c r="E51">
        <v>24</v>
      </c>
      <c r="F51">
        <v>3</v>
      </c>
      <c r="G51">
        <v>2</v>
      </c>
    </row>
    <row r="52" spans="1:7" x14ac:dyDescent="0.2">
      <c r="A52" t="s">
        <v>98</v>
      </c>
      <c r="B52" t="s">
        <v>99</v>
      </c>
      <c r="C52">
        <v>100</v>
      </c>
      <c r="D52">
        <v>0.8</v>
      </c>
      <c r="E52">
        <v>6</v>
      </c>
      <c r="F52">
        <v>1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1.5</v>
      </c>
      <c r="E53">
        <v>13</v>
      </c>
      <c r="F53">
        <v>2</v>
      </c>
      <c r="G53">
        <v>2</v>
      </c>
    </row>
    <row r="54" spans="1:7" x14ac:dyDescent="0.2">
      <c r="A54" t="s">
        <v>57</v>
      </c>
      <c r="B54">
        <v>1000026</v>
      </c>
      <c r="C54">
        <v>100</v>
      </c>
      <c r="D54">
        <v>1.1000000000000001</v>
      </c>
      <c r="E54">
        <v>20</v>
      </c>
      <c r="F54">
        <v>2</v>
      </c>
      <c r="G54">
        <v>2</v>
      </c>
    </row>
    <row r="55" spans="1:7" x14ac:dyDescent="0.2">
      <c r="A55" t="s">
        <v>59</v>
      </c>
      <c r="B55">
        <v>1000027</v>
      </c>
      <c r="C55">
        <v>100</v>
      </c>
      <c r="D55">
        <v>0.8</v>
      </c>
      <c r="E55">
        <v>10</v>
      </c>
      <c r="F55">
        <v>2</v>
      </c>
      <c r="G55">
        <v>2</v>
      </c>
    </row>
    <row r="56" spans="1:7" x14ac:dyDescent="0.2">
      <c r="A56" t="s">
        <v>61</v>
      </c>
      <c r="B56">
        <v>1000028</v>
      </c>
      <c r="C56">
        <v>100</v>
      </c>
      <c r="D56">
        <v>1</v>
      </c>
      <c r="E56">
        <v>16</v>
      </c>
      <c r="F56">
        <v>2</v>
      </c>
      <c r="G56">
        <v>2</v>
      </c>
    </row>
    <row r="57" spans="1:7" x14ac:dyDescent="0.2">
      <c r="A57" t="s">
        <v>63</v>
      </c>
      <c r="B57">
        <v>1000029</v>
      </c>
      <c r="C57">
        <v>100</v>
      </c>
      <c r="D57">
        <v>1.3</v>
      </c>
      <c r="E57">
        <v>26</v>
      </c>
      <c r="F57">
        <v>3</v>
      </c>
      <c r="G57">
        <v>2</v>
      </c>
    </row>
    <row r="58" spans="1:7" x14ac:dyDescent="0.2">
      <c r="A58" t="s">
        <v>102</v>
      </c>
      <c r="B58">
        <v>1000006</v>
      </c>
      <c r="C58">
        <v>100</v>
      </c>
      <c r="D58">
        <v>1.3</v>
      </c>
      <c r="E58">
        <v>10</v>
      </c>
      <c r="F58">
        <v>2</v>
      </c>
      <c r="G58">
        <v>2</v>
      </c>
    </row>
    <row r="59" spans="1:7" x14ac:dyDescent="0.2">
      <c r="A59" t="s">
        <v>103</v>
      </c>
      <c r="B59">
        <v>1000005</v>
      </c>
      <c r="C59">
        <v>100</v>
      </c>
      <c r="D59">
        <v>1.7</v>
      </c>
      <c r="E59">
        <v>16</v>
      </c>
      <c r="F59">
        <v>2</v>
      </c>
      <c r="G59">
        <v>2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0.4</v>
      </c>
      <c r="E62">
        <v>3</v>
      </c>
      <c r="F62">
        <v>1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0.1</v>
      </c>
      <c r="E64">
        <v>2</v>
      </c>
      <c r="F64">
        <v>1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0.3</v>
      </c>
      <c r="E65">
        <v>2</v>
      </c>
      <c r="F65">
        <v>1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0.1</v>
      </c>
      <c r="E67">
        <v>2</v>
      </c>
      <c r="F67">
        <v>1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0.5</v>
      </c>
      <c r="E68">
        <v>3</v>
      </c>
      <c r="F68">
        <v>1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0.3</v>
      </c>
      <c r="E71">
        <v>2</v>
      </c>
      <c r="F71">
        <v>1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0.4</v>
      </c>
      <c r="E73">
        <v>6</v>
      </c>
      <c r="F73">
        <v>1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1.3</v>
      </c>
      <c r="E74">
        <v>10</v>
      </c>
      <c r="F74">
        <v>2</v>
      </c>
      <c r="G74">
        <v>2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0.3</v>
      </c>
      <c r="E76">
        <v>5</v>
      </c>
      <c r="F76">
        <v>1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1.2</v>
      </c>
      <c r="E77">
        <v>10</v>
      </c>
      <c r="F77">
        <v>2</v>
      </c>
      <c r="G77">
        <v>2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0.4</v>
      </c>
      <c r="E79">
        <v>6</v>
      </c>
      <c r="F79">
        <v>1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1.2</v>
      </c>
      <c r="E80">
        <v>10</v>
      </c>
      <c r="F80">
        <v>2</v>
      </c>
      <c r="G80">
        <v>2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1</v>
      </c>
      <c r="F81">
        <v>1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0.6</v>
      </c>
      <c r="E82">
        <v>8</v>
      </c>
      <c r="F82">
        <v>1</v>
      </c>
      <c r="G82">
        <v>2</v>
      </c>
    </row>
    <row r="83" spans="1:7" x14ac:dyDescent="0.2">
      <c r="A83" t="s">
        <v>118</v>
      </c>
      <c r="B83">
        <v>1000043</v>
      </c>
      <c r="C83">
        <v>100</v>
      </c>
      <c r="D83">
        <v>1.4</v>
      </c>
      <c r="E83">
        <v>10</v>
      </c>
      <c r="F83">
        <v>2</v>
      </c>
      <c r="G83">
        <v>2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conditionalFormatting sqref="S3:S42">
    <cfRule type="cellIs" dxfId="0" priority="1" operator="greaterThan">
      <formula>32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59999389629810485"/>
  </sheetPr>
  <dimension ref="A1:S94"/>
  <sheetViews>
    <sheetView workbookViewId="0">
      <selection activeCell="I40" sqref="I40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136</v>
      </c>
      <c r="N3" t="s">
        <v>10</v>
      </c>
      <c r="O3">
        <v>0</v>
      </c>
      <c r="P3" t="s">
        <v>136</v>
      </c>
      <c r="Q3" t="s">
        <v>10</v>
      </c>
      <c r="R3">
        <v>0</v>
      </c>
      <c r="S3">
        <f>O3+R3</f>
        <v>0</v>
      </c>
    </row>
    <row r="4" spans="1:19" x14ac:dyDescent="0.2">
      <c r="A4" t="s">
        <v>11</v>
      </c>
      <c r="B4" t="s">
        <v>8</v>
      </c>
      <c r="M4" t="s">
        <v>136</v>
      </c>
      <c r="N4" t="s">
        <v>12</v>
      </c>
      <c r="O4">
        <v>0</v>
      </c>
      <c r="P4" t="s">
        <v>136</v>
      </c>
      <c r="Q4" t="s">
        <v>12</v>
      </c>
      <c r="R4">
        <v>0</v>
      </c>
      <c r="S4">
        <f t="shared" ref="S4:S42" si="0">O4+R4</f>
        <v>0</v>
      </c>
    </row>
    <row r="5" spans="1:19" x14ac:dyDescent="0.2">
      <c r="M5" t="s">
        <v>136</v>
      </c>
      <c r="N5" t="s">
        <v>13</v>
      </c>
      <c r="O5">
        <v>0</v>
      </c>
      <c r="P5" t="s">
        <v>136</v>
      </c>
      <c r="Q5" t="s">
        <v>13</v>
      </c>
      <c r="R5">
        <v>0</v>
      </c>
      <c r="S5">
        <f t="shared" si="0"/>
        <v>0</v>
      </c>
    </row>
    <row r="6" spans="1:19" x14ac:dyDescent="0.2">
      <c r="A6" t="s">
        <v>14</v>
      </c>
      <c r="M6" t="s">
        <v>136</v>
      </c>
      <c r="N6" t="s">
        <v>15</v>
      </c>
      <c r="O6">
        <v>0</v>
      </c>
      <c r="P6" t="s">
        <v>136</v>
      </c>
      <c r="Q6" t="s">
        <v>15</v>
      </c>
      <c r="R6">
        <v>0</v>
      </c>
      <c r="S6">
        <f t="shared" si="0"/>
        <v>0</v>
      </c>
    </row>
    <row r="7" spans="1:19" x14ac:dyDescent="0.2">
      <c r="A7" t="s">
        <v>16</v>
      </c>
      <c r="B7" t="s">
        <v>17</v>
      </c>
      <c r="M7" t="s">
        <v>136</v>
      </c>
      <c r="N7" t="s">
        <v>18</v>
      </c>
      <c r="O7">
        <v>0</v>
      </c>
      <c r="P7" t="s">
        <v>136</v>
      </c>
      <c r="Q7" t="s">
        <v>18</v>
      </c>
      <c r="R7">
        <v>0</v>
      </c>
      <c r="S7">
        <f t="shared" si="0"/>
        <v>0</v>
      </c>
    </row>
    <row r="8" spans="1:19" x14ac:dyDescent="0.2">
      <c r="A8" t="s">
        <v>19</v>
      </c>
      <c r="B8" t="s">
        <v>20</v>
      </c>
      <c r="M8" t="s">
        <v>136</v>
      </c>
      <c r="N8" t="s">
        <v>21</v>
      </c>
      <c r="O8">
        <v>0</v>
      </c>
      <c r="P8" t="s">
        <v>136</v>
      </c>
      <c r="Q8" t="s">
        <v>21</v>
      </c>
      <c r="R8">
        <v>0</v>
      </c>
      <c r="S8">
        <f t="shared" si="0"/>
        <v>0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136</v>
      </c>
      <c r="N9" t="s">
        <v>23</v>
      </c>
      <c r="O9">
        <v>0</v>
      </c>
      <c r="P9" t="s">
        <v>136</v>
      </c>
      <c r="Q9" t="s">
        <v>23</v>
      </c>
      <c r="R9">
        <v>0</v>
      </c>
      <c r="S9">
        <f t="shared" si="0"/>
        <v>0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136</v>
      </c>
      <c r="N10" t="s">
        <v>25</v>
      </c>
      <c r="O10">
        <v>0</v>
      </c>
      <c r="P10" t="s">
        <v>136</v>
      </c>
      <c r="Q10" t="s">
        <v>25</v>
      </c>
      <c r="R10">
        <v>0</v>
      </c>
      <c r="S10">
        <f t="shared" si="0"/>
        <v>0</v>
      </c>
    </row>
    <row r="11" spans="1:19" x14ac:dyDescent="0.2">
      <c r="A11" t="s">
        <v>26</v>
      </c>
      <c r="B11" t="s">
        <v>27</v>
      </c>
      <c r="C11" t="s">
        <v>28</v>
      </c>
      <c r="M11" t="s">
        <v>136</v>
      </c>
      <c r="N11" t="s">
        <v>29</v>
      </c>
      <c r="O11">
        <v>0</v>
      </c>
      <c r="P11" t="s">
        <v>136</v>
      </c>
      <c r="Q11" t="s">
        <v>29</v>
      </c>
      <c r="R11">
        <v>0</v>
      </c>
      <c r="S11">
        <f t="shared" si="0"/>
        <v>0</v>
      </c>
    </row>
    <row r="12" spans="1:19" x14ac:dyDescent="0.2">
      <c r="M12" t="s">
        <v>136</v>
      </c>
      <c r="N12" t="s">
        <v>30</v>
      </c>
      <c r="O12">
        <v>0</v>
      </c>
      <c r="P12" t="s">
        <v>136</v>
      </c>
      <c r="Q12" t="s">
        <v>30</v>
      </c>
      <c r="R12">
        <v>0</v>
      </c>
      <c r="S12">
        <f t="shared" si="0"/>
        <v>0</v>
      </c>
    </row>
    <row r="13" spans="1:19" x14ac:dyDescent="0.2">
      <c r="A13" t="s">
        <v>31</v>
      </c>
      <c r="M13" t="s">
        <v>136</v>
      </c>
      <c r="N13" t="s">
        <v>32</v>
      </c>
      <c r="O13">
        <v>0</v>
      </c>
      <c r="P13" t="s">
        <v>136</v>
      </c>
      <c r="Q13" t="s">
        <v>32</v>
      </c>
      <c r="R13">
        <v>0</v>
      </c>
      <c r="S13">
        <f t="shared" si="0"/>
        <v>0</v>
      </c>
    </row>
    <row r="14" spans="1:19" x14ac:dyDescent="0.2">
      <c r="A14" t="s">
        <v>33</v>
      </c>
      <c r="B14" t="s">
        <v>34</v>
      </c>
      <c r="M14" t="s">
        <v>136</v>
      </c>
      <c r="N14" t="s">
        <v>35</v>
      </c>
      <c r="O14">
        <v>0</v>
      </c>
      <c r="P14" t="s">
        <v>136</v>
      </c>
      <c r="Q14" t="s">
        <v>35</v>
      </c>
      <c r="R14">
        <v>0</v>
      </c>
      <c r="S14">
        <f t="shared" si="0"/>
        <v>0</v>
      </c>
    </row>
    <row r="15" spans="1:19" x14ac:dyDescent="0.2">
      <c r="A15" t="s">
        <v>36</v>
      </c>
      <c r="B15" t="s">
        <v>37</v>
      </c>
      <c r="M15" t="s">
        <v>136</v>
      </c>
      <c r="N15" t="s">
        <v>38</v>
      </c>
      <c r="O15">
        <v>0</v>
      </c>
      <c r="P15" t="s">
        <v>136</v>
      </c>
      <c r="Q15" t="s">
        <v>38</v>
      </c>
      <c r="R15">
        <v>0</v>
      </c>
      <c r="S15">
        <f t="shared" si="0"/>
        <v>0</v>
      </c>
    </row>
    <row r="16" spans="1:19" x14ac:dyDescent="0.2">
      <c r="A16" t="s">
        <v>36</v>
      </c>
      <c r="B16" t="s">
        <v>39</v>
      </c>
      <c r="M16" t="s">
        <v>136</v>
      </c>
      <c r="N16" t="s">
        <v>40</v>
      </c>
      <c r="O16">
        <v>0</v>
      </c>
      <c r="P16" t="s">
        <v>136</v>
      </c>
      <c r="Q16" t="s">
        <v>40</v>
      </c>
      <c r="R16">
        <v>0</v>
      </c>
      <c r="S16">
        <f t="shared" si="0"/>
        <v>0</v>
      </c>
    </row>
    <row r="17" spans="1:19" x14ac:dyDescent="0.2">
      <c r="M17" t="s">
        <v>136</v>
      </c>
      <c r="N17" t="s">
        <v>41</v>
      </c>
      <c r="O17">
        <v>0</v>
      </c>
      <c r="P17" t="s">
        <v>136</v>
      </c>
      <c r="Q17" t="s">
        <v>41</v>
      </c>
      <c r="R17">
        <v>0</v>
      </c>
      <c r="S17">
        <f t="shared" si="0"/>
        <v>0</v>
      </c>
    </row>
    <row r="18" spans="1:19" x14ac:dyDescent="0.2">
      <c r="A18" t="s">
        <v>2</v>
      </c>
      <c r="B18" t="s">
        <v>3</v>
      </c>
      <c r="M18" t="s">
        <v>136</v>
      </c>
      <c r="N18" t="s">
        <v>42</v>
      </c>
      <c r="O18">
        <v>0</v>
      </c>
      <c r="P18" t="s">
        <v>136</v>
      </c>
      <c r="Q18" t="s">
        <v>42</v>
      </c>
      <c r="R18">
        <v>0</v>
      </c>
      <c r="S18">
        <f t="shared" si="0"/>
        <v>0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136</v>
      </c>
      <c r="N19" t="s">
        <v>50</v>
      </c>
      <c r="O19">
        <v>0</v>
      </c>
      <c r="P19" t="s">
        <v>136</v>
      </c>
      <c r="Q19" t="s">
        <v>50</v>
      </c>
      <c r="R19">
        <v>0</v>
      </c>
      <c r="S19">
        <f t="shared" si="0"/>
        <v>0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136</v>
      </c>
      <c r="N20" t="s">
        <v>52</v>
      </c>
      <c r="O20">
        <v>0</v>
      </c>
      <c r="P20" t="s">
        <v>136</v>
      </c>
      <c r="Q20" t="s">
        <v>52</v>
      </c>
      <c r="R20">
        <v>0</v>
      </c>
      <c r="S20">
        <f t="shared" si="0"/>
        <v>0</v>
      </c>
    </row>
    <row r="21" spans="1:19" x14ac:dyDescent="0.2">
      <c r="A21" t="s">
        <v>53</v>
      </c>
      <c r="B21">
        <v>0</v>
      </c>
      <c r="C21">
        <v>100</v>
      </c>
      <c r="D21">
        <v>0</v>
      </c>
      <c r="E21">
        <v>0</v>
      </c>
      <c r="F21">
        <v>0</v>
      </c>
      <c r="G21" t="s">
        <v>51</v>
      </c>
      <c r="M21" t="s">
        <v>136</v>
      </c>
      <c r="N21" t="s">
        <v>54</v>
      </c>
      <c r="O21">
        <v>0</v>
      </c>
      <c r="P21" t="s">
        <v>136</v>
      </c>
      <c r="Q21" t="s">
        <v>54</v>
      </c>
      <c r="R21">
        <v>0</v>
      </c>
      <c r="S21">
        <f t="shared" si="0"/>
        <v>0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136</v>
      </c>
      <c r="N22" t="s">
        <v>55</v>
      </c>
      <c r="O22">
        <v>0</v>
      </c>
      <c r="P22" t="s">
        <v>136</v>
      </c>
      <c r="Q22" t="s">
        <v>55</v>
      </c>
      <c r="R22">
        <v>0</v>
      </c>
      <c r="S22">
        <f t="shared" si="0"/>
        <v>0</v>
      </c>
    </row>
    <row r="23" spans="1:19" x14ac:dyDescent="0.2">
      <c r="A23" t="s">
        <v>56</v>
      </c>
      <c r="B23">
        <v>5</v>
      </c>
      <c r="C23">
        <v>100</v>
      </c>
      <c r="D23">
        <v>0</v>
      </c>
      <c r="E23">
        <v>0</v>
      </c>
      <c r="F23">
        <v>0</v>
      </c>
      <c r="G23" t="s">
        <v>51</v>
      </c>
      <c r="M23" t="s">
        <v>136</v>
      </c>
      <c r="N23" t="s">
        <v>57</v>
      </c>
      <c r="O23">
        <v>0</v>
      </c>
      <c r="P23" t="s">
        <v>136</v>
      </c>
      <c r="Q23" t="s">
        <v>57</v>
      </c>
      <c r="R23">
        <v>0</v>
      </c>
      <c r="S23">
        <f t="shared" si="0"/>
        <v>0</v>
      </c>
    </row>
    <row r="24" spans="1:19" x14ac:dyDescent="0.2">
      <c r="A24" t="s">
        <v>13</v>
      </c>
      <c r="B24" t="s">
        <v>58</v>
      </c>
      <c r="C24">
        <v>100</v>
      </c>
      <c r="D24">
        <v>0</v>
      </c>
      <c r="E24">
        <v>0</v>
      </c>
      <c r="F24">
        <v>0</v>
      </c>
      <c r="G24" t="s">
        <v>51</v>
      </c>
      <c r="M24" t="s">
        <v>136</v>
      </c>
      <c r="N24" t="s">
        <v>59</v>
      </c>
      <c r="O24">
        <v>0</v>
      </c>
      <c r="P24" t="s">
        <v>136</v>
      </c>
      <c r="Q24" t="s">
        <v>59</v>
      </c>
      <c r="R24">
        <v>0</v>
      </c>
      <c r="S24">
        <f t="shared" si="0"/>
        <v>0</v>
      </c>
    </row>
    <row r="25" spans="1:19" x14ac:dyDescent="0.2">
      <c r="A25" t="s">
        <v>15</v>
      </c>
      <c r="B25" t="s">
        <v>60</v>
      </c>
      <c r="C25">
        <v>100</v>
      </c>
      <c r="D25">
        <v>0</v>
      </c>
      <c r="E25">
        <v>0</v>
      </c>
      <c r="F25">
        <v>0</v>
      </c>
      <c r="G25" t="s">
        <v>51</v>
      </c>
      <c r="M25" t="s">
        <v>136</v>
      </c>
      <c r="N25" t="s">
        <v>61</v>
      </c>
      <c r="O25">
        <v>0</v>
      </c>
      <c r="P25" t="s">
        <v>136</v>
      </c>
      <c r="Q25" t="s">
        <v>61</v>
      </c>
      <c r="R25">
        <v>0</v>
      </c>
      <c r="S25">
        <f t="shared" si="0"/>
        <v>0</v>
      </c>
    </row>
    <row r="26" spans="1:19" x14ac:dyDescent="0.2">
      <c r="A26" t="s">
        <v>18</v>
      </c>
      <c r="B26" t="s">
        <v>62</v>
      </c>
      <c r="C26">
        <v>100</v>
      </c>
      <c r="D26">
        <v>0</v>
      </c>
      <c r="E26">
        <v>0</v>
      </c>
      <c r="F26">
        <v>0</v>
      </c>
      <c r="G26" t="s">
        <v>51</v>
      </c>
      <c r="M26" t="s">
        <v>136</v>
      </c>
      <c r="N26" t="s">
        <v>63</v>
      </c>
      <c r="O26">
        <v>0</v>
      </c>
      <c r="P26" t="s">
        <v>136</v>
      </c>
      <c r="Q26" t="s">
        <v>63</v>
      </c>
      <c r="R26">
        <v>0</v>
      </c>
      <c r="S26">
        <f t="shared" si="0"/>
        <v>0</v>
      </c>
    </row>
    <row r="27" spans="1:19" x14ac:dyDescent="0.2">
      <c r="A27" t="s">
        <v>64</v>
      </c>
      <c r="B27" t="s">
        <v>65</v>
      </c>
      <c r="C27">
        <v>100</v>
      </c>
      <c r="D27">
        <v>0</v>
      </c>
      <c r="E27">
        <v>0</v>
      </c>
      <c r="F27">
        <v>0</v>
      </c>
      <c r="G27" t="s">
        <v>51</v>
      </c>
      <c r="M27" t="s">
        <v>136</v>
      </c>
      <c r="N27" t="s">
        <v>66</v>
      </c>
      <c r="O27">
        <v>0</v>
      </c>
      <c r="P27" t="s">
        <v>136</v>
      </c>
      <c r="Q27" t="s">
        <v>66</v>
      </c>
      <c r="R27">
        <v>0</v>
      </c>
      <c r="S27">
        <f t="shared" si="0"/>
        <v>0</v>
      </c>
    </row>
    <row r="28" spans="1:19" x14ac:dyDescent="0.2">
      <c r="A28" t="s">
        <v>67</v>
      </c>
      <c r="B28" t="s">
        <v>68</v>
      </c>
      <c r="C28">
        <v>100</v>
      </c>
      <c r="D28">
        <v>0</v>
      </c>
      <c r="E28">
        <v>0</v>
      </c>
      <c r="F28">
        <v>0</v>
      </c>
      <c r="G28" t="s">
        <v>51</v>
      </c>
      <c r="M28" t="s">
        <v>136</v>
      </c>
      <c r="N28" t="s">
        <v>69</v>
      </c>
      <c r="O28">
        <v>0</v>
      </c>
      <c r="P28" t="s">
        <v>136</v>
      </c>
      <c r="Q28" t="s">
        <v>69</v>
      </c>
      <c r="R28">
        <v>0</v>
      </c>
      <c r="S28">
        <f t="shared" si="0"/>
        <v>0</v>
      </c>
    </row>
    <row r="29" spans="1:19" x14ac:dyDescent="0.2">
      <c r="A29" t="s">
        <v>21</v>
      </c>
      <c r="B29">
        <v>62</v>
      </c>
      <c r="C29">
        <v>100</v>
      </c>
      <c r="D29">
        <v>0</v>
      </c>
      <c r="E29">
        <v>0</v>
      </c>
      <c r="F29">
        <v>0</v>
      </c>
      <c r="G29" t="s">
        <v>51</v>
      </c>
      <c r="M29" t="s">
        <v>136</v>
      </c>
      <c r="N29" t="s">
        <v>70</v>
      </c>
      <c r="O29">
        <v>0</v>
      </c>
      <c r="P29" t="s">
        <v>136</v>
      </c>
      <c r="Q29" t="s">
        <v>70</v>
      </c>
      <c r="R29">
        <v>0</v>
      </c>
      <c r="S29">
        <f t="shared" si="0"/>
        <v>0</v>
      </c>
    </row>
    <row r="30" spans="1:19" x14ac:dyDescent="0.2">
      <c r="A30" t="s">
        <v>23</v>
      </c>
      <c r="B30">
        <v>63</v>
      </c>
      <c r="C30">
        <v>100</v>
      </c>
      <c r="D30">
        <v>0</v>
      </c>
      <c r="E30">
        <v>0</v>
      </c>
      <c r="F30">
        <v>0</v>
      </c>
      <c r="G30" t="s">
        <v>51</v>
      </c>
      <c r="M30" t="s">
        <v>136</v>
      </c>
      <c r="N30" t="s">
        <v>71</v>
      </c>
      <c r="O30">
        <v>0</v>
      </c>
      <c r="P30" t="s">
        <v>136</v>
      </c>
      <c r="Q30" t="s">
        <v>71</v>
      </c>
      <c r="R30">
        <v>0</v>
      </c>
      <c r="S30">
        <f t="shared" si="0"/>
        <v>0</v>
      </c>
    </row>
    <row r="31" spans="1:19" x14ac:dyDescent="0.2">
      <c r="A31" t="s">
        <v>25</v>
      </c>
      <c r="B31">
        <v>64</v>
      </c>
      <c r="C31">
        <v>100</v>
      </c>
      <c r="D31">
        <v>0</v>
      </c>
      <c r="E31">
        <v>0</v>
      </c>
      <c r="F31">
        <v>0</v>
      </c>
      <c r="G31" t="s">
        <v>51</v>
      </c>
      <c r="M31" t="s">
        <v>136</v>
      </c>
      <c r="N31" t="s">
        <v>72</v>
      </c>
      <c r="O31">
        <v>0</v>
      </c>
      <c r="P31" t="s">
        <v>136</v>
      </c>
      <c r="Q31" t="s">
        <v>72</v>
      </c>
      <c r="R31">
        <v>0</v>
      </c>
      <c r="S31">
        <f t="shared" si="0"/>
        <v>0</v>
      </c>
    </row>
    <row r="32" spans="1:19" x14ac:dyDescent="0.2">
      <c r="A32" t="s">
        <v>73</v>
      </c>
      <c r="B32">
        <v>19</v>
      </c>
      <c r="C32">
        <v>100</v>
      </c>
      <c r="D32">
        <v>0</v>
      </c>
      <c r="E32">
        <v>0</v>
      </c>
      <c r="F32">
        <v>0</v>
      </c>
      <c r="G32" t="s">
        <v>51</v>
      </c>
      <c r="M32" t="s">
        <v>136</v>
      </c>
      <c r="N32" t="s">
        <v>74</v>
      </c>
      <c r="O32">
        <v>0</v>
      </c>
      <c r="P32" t="s">
        <v>136</v>
      </c>
      <c r="Q32" t="s">
        <v>74</v>
      </c>
      <c r="R32">
        <v>0</v>
      </c>
      <c r="S32">
        <f t="shared" si="0"/>
        <v>0</v>
      </c>
    </row>
    <row r="33" spans="1:19" x14ac:dyDescent="0.2">
      <c r="A33" t="s">
        <v>75</v>
      </c>
      <c r="B33">
        <v>18</v>
      </c>
      <c r="C33">
        <v>100</v>
      </c>
      <c r="D33">
        <v>0</v>
      </c>
      <c r="E33">
        <v>0</v>
      </c>
      <c r="F33">
        <v>0</v>
      </c>
      <c r="G33" t="s">
        <v>51</v>
      </c>
      <c r="M33" t="s">
        <v>136</v>
      </c>
      <c r="N33" t="s">
        <v>76</v>
      </c>
      <c r="O33">
        <v>0</v>
      </c>
      <c r="P33" t="s">
        <v>136</v>
      </c>
      <c r="Q33" t="s">
        <v>76</v>
      </c>
      <c r="R33">
        <v>0</v>
      </c>
      <c r="S33">
        <f t="shared" si="0"/>
        <v>0</v>
      </c>
    </row>
    <row r="34" spans="1:19" x14ac:dyDescent="0.2">
      <c r="A34" t="s">
        <v>29</v>
      </c>
      <c r="B34">
        <v>69</v>
      </c>
      <c r="C34">
        <v>100</v>
      </c>
      <c r="D34">
        <v>0</v>
      </c>
      <c r="E34">
        <v>0</v>
      </c>
      <c r="F34">
        <v>0</v>
      </c>
      <c r="G34" t="s">
        <v>51</v>
      </c>
      <c r="M34" t="s">
        <v>136</v>
      </c>
      <c r="N34" t="s">
        <v>77</v>
      </c>
      <c r="O34">
        <v>0</v>
      </c>
      <c r="P34" t="s">
        <v>136</v>
      </c>
      <c r="Q34" t="s">
        <v>77</v>
      </c>
      <c r="R34">
        <v>0</v>
      </c>
      <c r="S34">
        <f t="shared" si="0"/>
        <v>0</v>
      </c>
    </row>
    <row r="35" spans="1:19" x14ac:dyDescent="0.2">
      <c r="A35" t="s">
        <v>30</v>
      </c>
      <c r="B35" t="s">
        <v>78</v>
      </c>
      <c r="C35">
        <v>100</v>
      </c>
      <c r="D35">
        <v>0</v>
      </c>
      <c r="E35">
        <v>0</v>
      </c>
      <c r="F35">
        <v>0</v>
      </c>
      <c r="G35" t="s">
        <v>51</v>
      </c>
      <c r="M35" t="s">
        <v>136</v>
      </c>
      <c r="N35" t="s">
        <v>79</v>
      </c>
      <c r="O35">
        <v>0</v>
      </c>
      <c r="P35" t="s">
        <v>136</v>
      </c>
      <c r="Q35" t="s">
        <v>79</v>
      </c>
      <c r="R35">
        <v>0</v>
      </c>
      <c r="S35">
        <f t="shared" si="0"/>
        <v>0</v>
      </c>
    </row>
    <row r="36" spans="1:19" x14ac:dyDescent="0.2">
      <c r="A36" t="s">
        <v>32</v>
      </c>
      <c r="B36" t="s">
        <v>80</v>
      </c>
      <c r="C36">
        <v>100</v>
      </c>
      <c r="D36">
        <v>0</v>
      </c>
      <c r="E36">
        <v>0</v>
      </c>
      <c r="F36">
        <v>0</v>
      </c>
      <c r="G36" t="s">
        <v>51</v>
      </c>
      <c r="M36" t="s">
        <v>136</v>
      </c>
      <c r="N36" t="s">
        <v>81</v>
      </c>
      <c r="O36">
        <v>0</v>
      </c>
      <c r="P36" t="s">
        <v>136</v>
      </c>
      <c r="Q36" t="s">
        <v>81</v>
      </c>
      <c r="R36">
        <v>0</v>
      </c>
      <c r="S36">
        <f t="shared" si="0"/>
        <v>0</v>
      </c>
    </row>
    <row r="37" spans="1:19" x14ac:dyDescent="0.2">
      <c r="A37" t="s">
        <v>82</v>
      </c>
      <c r="B37" t="s">
        <v>83</v>
      </c>
      <c r="C37">
        <v>100</v>
      </c>
      <c r="D37">
        <v>0</v>
      </c>
      <c r="E37">
        <v>0</v>
      </c>
      <c r="F37">
        <v>0</v>
      </c>
      <c r="G37" t="s">
        <v>51</v>
      </c>
      <c r="M37" t="s">
        <v>136</v>
      </c>
      <c r="N37" t="s">
        <v>84</v>
      </c>
      <c r="O37">
        <v>0</v>
      </c>
      <c r="P37" t="s">
        <v>136</v>
      </c>
      <c r="Q37" t="s">
        <v>84</v>
      </c>
      <c r="R37">
        <v>0</v>
      </c>
      <c r="S37">
        <f t="shared" si="0"/>
        <v>0</v>
      </c>
    </row>
    <row r="38" spans="1:19" x14ac:dyDescent="0.2">
      <c r="A38" t="s">
        <v>85</v>
      </c>
      <c r="B38" t="s">
        <v>86</v>
      </c>
      <c r="C38">
        <v>100</v>
      </c>
      <c r="D38">
        <v>0</v>
      </c>
      <c r="E38">
        <v>0</v>
      </c>
      <c r="F38">
        <v>0</v>
      </c>
      <c r="G38" t="s">
        <v>51</v>
      </c>
      <c r="M38" t="s">
        <v>136</v>
      </c>
      <c r="N38" t="s">
        <v>87</v>
      </c>
      <c r="O38">
        <v>0</v>
      </c>
      <c r="P38" t="s">
        <v>136</v>
      </c>
      <c r="Q38" t="s">
        <v>87</v>
      </c>
      <c r="R38">
        <v>0</v>
      </c>
      <c r="S38">
        <f t="shared" si="0"/>
        <v>0</v>
      </c>
    </row>
    <row r="39" spans="1:19" x14ac:dyDescent="0.2">
      <c r="A39" t="s">
        <v>35</v>
      </c>
      <c r="B39">
        <v>71</v>
      </c>
      <c r="C39">
        <v>100</v>
      </c>
      <c r="D39">
        <v>0</v>
      </c>
      <c r="E39">
        <v>0</v>
      </c>
      <c r="F39">
        <v>0</v>
      </c>
      <c r="G39" t="s">
        <v>51</v>
      </c>
      <c r="M39" t="s">
        <v>136</v>
      </c>
      <c r="N39" t="s">
        <v>88</v>
      </c>
      <c r="O39">
        <v>0</v>
      </c>
      <c r="P39" t="s">
        <v>136</v>
      </c>
      <c r="Q39" t="s">
        <v>88</v>
      </c>
      <c r="R39">
        <v>0</v>
      </c>
      <c r="S39">
        <f t="shared" si="0"/>
        <v>0</v>
      </c>
    </row>
    <row r="40" spans="1:19" x14ac:dyDescent="0.2">
      <c r="A40" t="s">
        <v>38</v>
      </c>
      <c r="B40">
        <v>70</v>
      </c>
      <c r="C40">
        <v>100</v>
      </c>
      <c r="D40">
        <v>0</v>
      </c>
      <c r="E40">
        <v>0</v>
      </c>
      <c r="F40">
        <v>0</v>
      </c>
      <c r="G40" t="s">
        <v>51</v>
      </c>
      <c r="M40" t="s">
        <v>136</v>
      </c>
      <c r="N40" t="s">
        <v>89</v>
      </c>
      <c r="O40">
        <v>0</v>
      </c>
      <c r="P40" t="s">
        <v>136</v>
      </c>
      <c r="Q40" t="s">
        <v>89</v>
      </c>
      <c r="R40">
        <v>0</v>
      </c>
      <c r="S40">
        <f t="shared" si="0"/>
        <v>0</v>
      </c>
    </row>
    <row r="41" spans="1:19" x14ac:dyDescent="0.2">
      <c r="A41" t="s">
        <v>40</v>
      </c>
      <c r="B41" t="s">
        <v>90</v>
      </c>
      <c r="C41">
        <v>100</v>
      </c>
      <c r="D41">
        <v>0</v>
      </c>
      <c r="E41">
        <v>0</v>
      </c>
      <c r="F41">
        <v>0</v>
      </c>
      <c r="G41" t="s">
        <v>51</v>
      </c>
      <c r="M41" t="s">
        <v>136</v>
      </c>
      <c r="N41" t="s">
        <v>91</v>
      </c>
      <c r="O41">
        <v>0</v>
      </c>
      <c r="P41" t="s">
        <v>136</v>
      </c>
      <c r="Q41" t="s">
        <v>91</v>
      </c>
      <c r="R41">
        <v>0</v>
      </c>
      <c r="S41">
        <f t="shared" si="0"/>
        <v>0</v>
      </c>
    </row>
    <row r="42" spans="1:19" x14ac:dyDescent="0.2">
      <c r="A42" t="s">
        <v>92</v>
      </c>
      <c r="B42">
        <v>27</v>
      </c>
      <c r="C42">
        <v>100</v>
      </c>
      <c r="D42">
        <v>0</v>
      </c>
      <c r="E42">
        <v>0</v>
      </c>
      <c r="F42">
        <v>0</v>
      </c>
      <c r="G42" t="s">
        <v>51</v>
      </c>
      <c r="M42" t="s">
        <v>136</v>
      </c>
      <c r="N42" t="s">
        <v>93</v>
      </c>
      <c r="O42">
        <v>0</v>
      </c>
      <c r="P42" t="s">
        <v>136</v>
      </c>
      <c r="Q42" t="s">
        <v>93</v>
      </c>
      <c r="R42">
        <v>0</v>
      </c>
      <c r="S42">
        <f t="shared" si="0"/>
        <v>0</v>
      </c>
    </row>
    <row r="43" spans="1:19" x14ac:dyDescent="0.2">
      <c r="A43" t="s">
        <v>94</v>
      </c>
      <c r="B43">
        <v>26</v>
      </c>
      <c r="C43">
        <v>100</v>
      </c>
      <c r="D43">
        <v>0</v>
      </c>
      <c r="E43">
        <v>0</v>
      </c>
      <c r="F43">
        <v>0</v>
      </c>
      <c r="G43" t="s">
        <v>51</v>
      </c>
      <c r="M43" t="s">
        <v>136</v>
      </c>
      <c r="N43" t="s">
        <v>95</v>
      </c>
      <c r="O43">
        <v>0</v>
      </c>
      <c r="P43" t="s">
        <v>136</v>
      </c>
      <c r="Q43" t="s">
        <v>95</v>
      </c>
      <c r="R43">
        <v>0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</v>
      </c>
      <c r="E45">
        <v>0</v>
      </c>
      <c r="F45">
        <v>0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</v>
      </c>
      <c r="E47">
        <v>0</v>
      </c>
      <c r="F47">
        <v>0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0</v>
      </c>
      <c r="E48">
        <v>0</v>
      </c>
      <c r="F48">
        <v>0</v>
      </c>
      <c r="G48" t="s">
        <v>51</v>
      </c>
    </row>
    <row r="49" spans="1:7" x14ac:dyDescent="0.2">
      <c r="A49" t="s">
        <v>52</v>
      </c>
      <c r="B49">
        <v>77</v>
      </c>
      <c r="C49">
        <v>100</v>
      </c>
      <c r="D49">
        <v>0</v>
      </c>
      <c r="E49">
        <v>0</v>
      </c>
      <c r="F49">
        <v>0</v>
      </c>
      <c r="G49" t="s">
        <v>51</v>
      </c>
    </row>
    <row r="50" spans="1:7" x14ac:dyDescent="0.2">
      <c r="A50" t="s">
        <v>54</v>
      </c>
      <c r="B50">
        <v>78</v>
      </c>
      <c r="C50">
        <v>100</v>
      </c>
      <c r="D50">
        <v>0</v>
      </c>
      <c r="E50">
        <v>0</v>
      </c>
      <c r="F50">
        <v>0</v>
      </c>
      <c r="G50" t="s">
        <v>51</v>
      </c>
    </row>
    <row r="51" spans="1:7" x14ac:dyDescent="0.2">
      <c r="A51" t="s">
        <v>55</v>
      </c>
      <c r="B51">
        <v>79</v>
      </c>
      <c r="C51">
        <v>100</v>
      </c>
      <c r="D51">
        <v>0</v>
      </c>
      <c r="E51">
        <v>0</v>
      </c>
      <c r="F51">
        <v>0</v>
      </c>
      <c r="G51" t="s">
        <v>51</v>
      </c>
    </row>
    <row r="52" spans="1:7" x14ac:dyDescent="0.2">
      <c r="A52" t="s">
        <v>98</v>
      </c>
      <c r="B52" t="s">
        <v>99</v>
      </c>
      <c r="C52">
        <v>100</v>
      </c>
      <c r="D52">
        <v>0</v>
      </c>
      <c r="E52">
        <v>0</v>
      </c>
      <c r="F52">
        <v>0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0</v>
      </c>
      <c r="E53">
        <v>0</v>
      </c>
      <c r="F53">
        <v>0</v>
      </c>
      <c r="G53" t="s">
        <v>51</v>
      </c>
    </row>
    <row r="54" spans="1:7" x14ac:dyDescent="0.2">
      <c r="A54" t="s">
        <v>57</v>
      </c>
      <c r="B54">
        <v>1000026</v>
      </c>
      <c r="C54">
        <v>100</v>
      </c>
      <c r="D54">
        <v>0</v>
      </c>
      <c r="E54">
        <v>0</v>
      </c>
      <c r="F54">
        <v>0</v>
      </c>
      <c r="G54" t="s">
        <v>51</v>
      </c>
    </row>
    <row r="55" spans="1:7" x14ac:dyDescent="0.2">
      <c r="A55" t="s">
        <v>59</v>
      </c>
      <c r="B55">
        <v>1000027</v>
      </c>
      <c r="C55">
        <v>100</v>
      </c>
      <c r="D55">
        <v>0</v>
      </c>
      <c r="E55">
        <v>0</v>
      </c>
      <c r="F55">
        <v>0</v>
      </c>
      <c r="G55" t="s">
        <v>51</v>
      </c>
    </row>
    <row r="56" spans="1:7" x14ac:dyDescent="0.2">
      <c r="A56" t="s">
        <v>61</v>
      </c>
      <c r="B56">
        <v>1000028</v>
      </c>
      <c r="C56">
        <v>100</v>
      </c>
      <c r="D56">
        <v>0</v>
      </c>
      <c r="E56">
        <v>0</v>
      </c>
      <c r="F56">
        <v>0</v>
      </c>
      <c r="G56" t="s">
        <v>51</v>
      </c>
    </row>
    <row r="57" spans="1:7" x14ac:dyDescent="0.2">
      <c r="A57" t="s">
        <v>63</v>
      </c>
      <c r="B57">
        <v>1000029</v>
      </c>
      <c r="C57">
        <v>100</v>
      </c>
      <c r="D57">
        <v>0</v>
      </c>
      <c r="E57">
        <v>0</v>
      </c>
      <c r="F57">
        <v>0</v>
      </c>
      <c r="G57" t="s">
        <v>51</v>
      </c>
    </row>
    <row r="58" spans="1:7" x14ac:dyDescent="0.2">
      <c r="A58" t="s">
        <v>102</v>
      </c>
      <c r="B58">
        <v>1000006</v>
      </c>
      <c r="C58">
        <v>100</v>
      </c>
      <c r="D58">
        <v>0</v>
      </c>
      <c r="E58">
        <v>0</v>
      </c>
      <c r="F58">
        <v>0</v>
      </c>
      <c r="G58" t="s">
        <v>51</v>
      </c>
    </row>
    <row r="59" spans="1:7" x14ac:dyDescent="0.2">
      <c r="A59" t="s">
        <v>103</v>
      </c>
      <c r="B59">
        <v>1000005</v>
      </c>
      <c r="C59">
        <v>100</v>
      </c>
      <c r="D59">
        <v>0</v>
      </c>
      <c r="E59">
        <v>0</v>
      </c>
      <c r="F59">
        <v>0</v>
      </c>
      <c r="G59" t="s">
        <v>51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</v>
      </c>
      <c r="E62">
        <v>0</v>
      </c>
      <c r="F62">
        <v>0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</v>
      </c>
      <c r="E64">
        <v>0</v>
      </c>
      <c r="F64">
        <v>0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</v>
      </c>
      <c r="E65">
        <v>0</v>
      </c>
      <c r="F65">
        <v>0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</v>
      </c>
      <c r="E67">
        <v>0</v>
      </c>
      <c r="F67">
        <v>0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</v>
      </c>
      <c r="E68">
        <v>0</v>
      </c>
      <c r="F68">
        <v>0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</v>
      </c>
      <c r="E71">
        <v>0</v>
      </c>
      <c r="F71">
        <v>0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</v>
      </c>
      <c r="E73">
        <v>0</v>
      </c>
      <c r="F73">
        <v>0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0</v>
      </c>
      <c r="E74">
        <v>0</v>
      </c>
      <c r="F74">
        <v>0</v>
      </c>
      <c r="G74" t="s">
        <v>51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</v>
      </c>
      <c r="E76">
        <v>0</v>
      </c>
      <c r="F76">
        <v>0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</v>
      </c>
      <c r="E77">
        <v>0</v>
      </c>
      <c r="F77">
        <v>0</v>
      </c>
      <c r="G77" t="s">
        <v>51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</v>
      </c>
      <c r="E79">
        <v>0</v>
      </c>
      <c r="F79">
        <v>0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</v>
      </c>
      <c r="E80">
        <v>0</v>
      </c>
      <c r="F80">
        <v>0</v>
      </c>
      <c r="G80" t="s">
        <v>51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0</v>
      </c>
      <c r="F81">
        <v>0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</v>
      </c>
      <c r="E82">
        <v>0</v>
      </c>
      <c r="F82">
        <v>0</v>
      </c>
      <c r="G82" t="s">
        <v>51</v>
      </c>
    </row>
    <row r="83" spans="1:7" x14ac:dyDescent="0.2">
      <c r="A83" t="s">
        <v>118</v>
      </c>
      <c r="B83">
        <v>1000043</v>
      </c>
      <c r="C83">
        <v>100</v>
      </c>
      <c r="D83">
        <v>0</v>
      </c>
      <c r="E83">
        <v>0</v>
      </c>
      <c r="F83">
        <v>0</v>
      </c>
      <c r="G83" t="s">
        <v>51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59999389629810485"/>
  </sheetPr>
  <dimension ref="A1:S94"/>
  <sheetViews>
    <sheetView workbookViewId="0">
      <selection activeCell="I40" sqref="I40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137</v>
      </c>
      <c r="N3" t="s">
        <v>10</v>
      </c>
      <c r="O3">
        <v>0</v>
      </c>
      <c r="P3" t="s">
        <v>137</v>
      </c>
      <c r="Q3" t="s">
        <v>10</v>
      </c>
      <c r="R3">
        <v>0</v>
      </c>
      <c r="S3">
        <f>O3+R3</f>
        <v>0</v>
      </c>
    </row>
    <row r="4" spans="1:19" x14ac:dyDescent="0.2">
      <c r="A4" t="s">
        <v>11</v>
      </c>
      <c r="B4" t="s">
        <v>8</v>
      </c>
      <c r="M4" t="s">
        <v>137</v>
      </c>
      <c r="N4" t="s">
        <v>12</v>
      </c>
      <c r="O4">
        <v>0</v>
      </c>
      <c r="P4" t="s">
        <v>137</v>
      </c>
      <c r="Q4" t="s">
        <v>12</v>
      </c>
      <c r="R4">
        <v>0</v>
      </c>
      <c r="S4">
        <f t="shared" ref="S4:S42" si="0">O4+R4</f>
        <v>0</v>
      </c>
    </row>
    <row r="5" spans="1:19" x14ac:dyDescent="0.2">
      <c r="M5" t="s">
        <v>137</v>
      </c>
      <c r="N5" t="s">
        <v>13</v>
      </c>
      <c r="O5">
        <v>0</v>
      </c>
      <c r="P5" t="s">
        <v>137</v>
      </c>
      <c r="Q5" t="s">
        <v>13</v>
      </c>
      <c r="R5">
        <v>0</v>
      </c>
      <c r="S5">
        <f t="shared" si="0"/>
        <v>0</v>
      </c>
    </row>
    <row r="6" spans="1:19" x14ac:dyDescent="0.2">
      <c r="A6" t="s">
        <v>14</v>
      </c>
      <c r="M6" t="s">
        <v>137</v>
      </c>
      <c r="N6" t="s">
        <v>15</v>
      </c>
      <c r="O6">
        <v>0</v>
      </c>
      <c r="P6" t="s">
        <v>137</v>
      </c>
      <c r="Q6" t="s">
        <v>15</v>
      </c>
      <c r="R6">
        <v>0</v>
      </c>
      <c r="S6">
        <f t="shared" si="0"/>
        <v>0</v>
      </c>
    </row>
    <row r="7" spans="1:19" x14ac:dyDescent="0.2">
      <c r="A7" t="s">
        <v>16</v>
      </c>
      <c r="B7" t="s">
        <v>17</v>
      </c>
      <c r="M7" t="s">
        <v>137</v>
      </c>
      <c r="N7" t="s">
        <v>18</v>
      </c>
      <c r="O7">
        <v>0</v>
      </c>
      <c r="P7" t="s">
        <v>137</v>
      </c>
      <c r="Q7" t="s">
        <v>18</v>
      </c>
      <c r="R7">
        <v>0</v>
      </c>
      <c r="S7">
        <f t="shared" si="0"/>
        <v>0</v>
      </c>
    </row>
    <row r="8" spans="1:19" x14ac:dyDescent="0.2">
      <c r="A8" t="s">
        <v>19</v>
      </c>
      <c r="B8" t="s">
        <v>124</v>
      </c>
      <c r="M8" t="s">
        <v>137</v>
      </c>
      <c r="N8" t="s">
        <v>21</v>
      </c>
      <c r="O8">
        <v>0</v>
      </c>
      <c r="P8" t="s">
        <v>137</v>
      </c>
      <c r="Q8" t="s">
        <v>21</v>
      </c>
      <c r="R8">
        <v>0</v>
      </c>
      <c r="S8">
        <f t="shared" si="0"/>
        <v>0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137</v>
      </c>
      <c r="N9" t="s">
        <v>23</v>
      </c>
      <c r="O9">
        <v>0</v>
      </c>
      <c r="P9" t="s">
        <v>137</v>
      </c>
      <c r="Q9" t="s">
        <v>23</v>
      </c>
      <c r="R9">
        <v>0</v>
      </c>
      <c r="S9">
        <f t="shared" si="0"/>
        <v>0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137</v>
      </c>
      <c r="N10" t="s">
        <v>25</v>
      </c>
      <c r="O10">
        <v>0</v>
      </c>
      <c r="P10" t="s">
        <v>137</v>
      </c>
      <c r="Q10" t="s">
        <v>25</v>
      </c>
      <c r="R10">
        <v>0</v>
      </c>
      <c r="S10">
        <f t="shared" si="0"/>
        <v>0</v>
      </c>
    </row>
    <row r="11" spans="1:19" x14ac:dyDescent="0.2">
      <c r="A11" t="s">
        <v>26</v>
      </c>
      <c r="B11" t="s">
        <v>27</v>
      </c>
      <c r="C11" t="s">
        <v>28</v>
      </c>
      <c r="M11" t="s">
        <v>137</v>
      </c>
      <c r="N11" t="s">
        <v>29</v>
      </c>
      <c r="O11">
        <v>0</v>
      </c>
      <c r="P11" t="s">
        <v>137</v>
      </c>
      <c r="Q11" t="s">
        <v>29</v>
      </c>
      <c r="R11">
        <v>0</v>
      </c>
      <c r="S11">
        <f t="shared" si="0"/>
        <v>0</v>
      </c>
    </row>
    <row r="12" spans="1:19" x14ac:dyDescent="0.2">
      <c r="M12" t="s">
        <v>137</v>
      </c>
      <c r="N12" t="s">
        <v>30</v>
      </c>
      <c r="O12">
        <v>0</v>
      </c>
      <c r="P12" t="s">
        <v>137</v>
      </c>
      <c r="Q12" t="s">
        <v>30</v>
      </c>
      <c r="R12">
        <v>0</v>
      </c>
      <c r="S12">
        <f t="shared" si="0"/>
        <v>0</v>
      </c>
    </row>
    <row r="13" spans="1:19" x14ac:dyDescent="0.2">
      <c r="A13" t="s">
        <v>31</v>
      </c>
      <c r="M13" t="s">
        <v>137</v>
      </c>
      <c r="N13" t="s">
        <v>32</v>
      </c>
      <c r="O13">
        <v>0</v>
      </c>
      <c r="P13" t="s">
        <v>137</v>
      </c>
      <c r="Q13" t="s">
        <v>32</v>
      </c>
      <c r="R13">
        <v>0</v>
      </c>
      <c r="S13">
        <f t="shared" si="0"/>
        <v>0</v>
      </c>
    </row>
    <row r="14" spans="1:19" x14ac:dyDescent="0.2">
      <c r="A14" t="s">
        <v>33</v>
      </c>
      <c r="B14" t="s">
        <v>34</v>
      </c>
      <c r="M14" t="s">
        <v>137</v>
      </c>
      <c r="N14" t="s">
        <v>35</v>
      </c>
      <c r="O14">
        <v>0</v>
      </c>
      <c r="P14" t="s">
        <v>137</v>
      </c>
      <c r="Q14" t="s">
        <v>35</v>
      </c>
      <c r="R14">
        <v>0</v>
      </c>
      <c r="S14">
        <f t="shared" si="0"/>
        <v>0</v>
      </c>
    </row>
    <row r="15" spans="1:19" x14ac:dyDescent="0.2">
      <c r="A15" t="s">
        <v>36</v>
      </c>
      <c r="B15" t="s">
        <v>37</v>
      </c>
      <c r="M15" t="s">
        <v>137</v>
      </c>
      <c r="N15" t="s">
        <v>38</v>
      </c>
      <c r="O15">
        <v>0</v>
      </c>
      <c r="P15" t="s">
        <v>137</v>
      </c>
      <c r="Q15" t="s">
        <v>38</v>
      </c>
      <c r="R15">
        <v>0</v>
      </c>
      <c r="S15">
        <f t="shared" si="0"/>
        <v>0</v>
      </c>
    </row>
    <row r="16" spans="1:19" x14ac:dyDescent="0.2">
      <c r="A16" t="s">
        <v>36</v>
      </c>
      <c r="B16" t="s">
        <v>39</v>
      </c>
      <c r="M16" t="s">
        <v>137</v>
      </c>
      <c r="N16" t="s">
        <v>40</v>
      </c>
      <c r="O16">
        <v>0</v>
      </c>
      <c r="P16" t="s">
        <v>137</v>
      </c>
      <c r="Q16" t="s">
        <v>40</v>
      </c>
      <c r="R16">
        <v>0</v>
      </c>
      <c r="S16">
        <f t="shared" si="0"/>
        <v>0</v>
      </c>
    </row>
    <row r="17" spans="1:19" x14ac:dyDescent="0.2">
      <c r="M17" t="s">
        <v>137</v>
      </c>
      <c r="N17" t="s">
        <v>41</v>
      </c>
      <c r="O17">
        <v>0</v>
      </c>
      <c r="P17" t="s">
        <v>137</v>
      </c>
      <c r="Q17" t="s">
        <v>41</v>
      </c>
      <c r="R17">
        <v>0</v>
      </c>
      <c r="S17">
        <f t="shared" si="0"/>
        <v>0</v>
      </c>
    </row>
    <row r="18" spans="1:19" x14ac:dyDescent="0.2">
      <c r="A18" t="s">
        <v>2</v>
      </c>
      <c r="B18" t="s">
        <v>3</v>
      </c>
      <c r="M18" t="s">
        <v>137</v>
      </c>
      <c r="N18" t="s">
        <v>42</v>
      </c>
      <c r="O18">
        <v>0</v>
      </c>
      <c r="P18" t="s">
        <v>137</v>
      </c>
      <c r="Q18" t="s">
        <v>42</v>
      </c>
      <c r="R18">
        <v>0</v>
      </c>
      <c r="S18">
        <f t="shared" si="0"/>
        <v>0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137</v>
      </c>
      <c r="N19" t="s">
        <v>50</v>
      </c>
      <c r="O19">
        <v>0</v>
      </c>
      <c r="P19" t="s">
        <v>137</v>
      </c>
      <c r="Q19" t="s">
        <v>50</v>
      </c>
      <c r="R19">
        <v>0</v>
      </c>
      <c r="S19">
        <f t="shared" si="0"/>
        <v>0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137</v>
      </c>
      <c r="N20" t="s">
        <v>52</v>
      </c>
      <c r="O20">
        <v>0</v>
      </c>
      <c r="P20" t="s">
        <v>137</v>
      </c>
      <c r="Q20" t="s">
        <v>52</v>
      </c>
      <c r="R20">
        <v>0</v>
      </c>
      <c r="S20">
        <f t="shared" si="0"/>
        <v>0</v>
      </c>
    </row>
    <row r="21" spans="1:19" x14ac:dyDescent="0.2">
      <c r="A21" t="s">
        <v>53</v>
      </c>
      <c r="B21">
        <v>0</v>
      </c>
      <c r="C21">
        <v>100</v>
      </c>
      <c r="D21">
        <v>0</v>
      </c>
      <c r="E21">
        <v>0</v>
      </c>
      <c r="F21">
        <v>0</v>
      </c>
      <c r="G21" t="s">
        <v>51</v>
      </c>
      <c r="M21" t="s">
        <v>137</v>
      </c>
      <c r="N21" t="s">
        <v>54</v>
      </c>
      <c r="O21">
        <v>0</v>
      </c>
      <c r="P21" t="s">
        <v>137</v>
      </c>
      <c r="Q21" t="s">
        <v>54</v>
      </c>
      <c r="R21">
        <v>0</v>
      </c>
      <c r="S21">
        <f t="shared" si="0"/>
        <v>0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137</v>
      </c>
      <c r="N22" t="s">
        <v>55</v>
      </c>
      <c r="O22">
        <v>0</v>
      </c>
      <c r="P22" t="s">
        <v>137</v>
      </c>
      <c r="Q22" t="s">
        <v>55</v>
      </c>
      <c r="R22">
        <v>0</v>
      </c>
      <c r="S22">
        <f t="shared" si="0"/>
        <v>0</v>
      </c>
    </row>
    <row r="23" spans="1:19" x14ac:dyDescent="0.2">
      <c r="A23" t="s">
        <v>56</v>
      </c>
      <c r="B23">
        <v>5</v>
      </c>
      <c r="C23">
        <v>100</v>
      </c>
      <c r="D23">
        <v>0</v>
      </c>
      <c r="E23">
        <v>0</v>
      </c>
      <c r="F23">
        <v>0</v>
      </c>
      <c r="G23" t="s">
        <v>51</v>
      </c>
      <c r="M23" t="s">
        <v>137</v>
      </c>
      <c r="N23" t="s">
        <v>57</v>
      </c>
      <c r="O23">
        <v>0</v>
      </c>
      <c r="P23" t="s">
        <v>137</v>
      </c>
      <c r="Q23" t="s">
        <v>57</v>
      </c>
      <c r="R23">
        <v>0</v>
      </c>
      <c r="S23">
        <f t="shared" si="0"/>
        <v>0</v>
      </c>
    </row>
    <row r="24" spans="1:19" x14ac:dyDescent="0.2">
      <c r="A24" t="s">
        <v>13</v>
      </c>
      <c r="B24" t="s">
        <v>58</v>
      </c>
      <c r="C24">
        <v>100</v>
      </c>
      <c r="D24">
        <v>0</v>
      </c>
      <c r="E24">
        <v>0</v>
      </c>
      <c r="F24">
        <v>0</v>
      </c>
      <c r="G24" t="s">
        <v>51</v>
      </c>
      <c r="M24" t="s">
        <v>137</v>
      </c>
      <c r="N24" t="s">
        <v>59</v>
      </c>
      <c r="O24">
        <v>0</v>
      </c>
      <c r="P24" t="s">
        <v>137</v>
      </c>
      <c r="Q24" t="s">
        <v>59</v>
      </c>
      <c r="R24">
        <v>0</v>
      </c>
      <c r="S24">
        <f t="shared" si="0"/>
        <v>0</v>
      </c>
    </row>
    <row r="25" spans="1:19" x14ac:dyDescent="0.2">
      <c r="A25" t="s">
        <v>15</v>
      </c>
      <c r="B25" t="s">
        <v>60</v>
      </c>
      <c r="C25">
        <v>100</v>
      </c>
      <c r="D25">
        <v>0</v>
      </c>
      <c r="E25">
        <v>0</v>
      </c>
      <c r="F25">
        <v>0</v>
      </c>
      <c r="G25" t="s">
        <v>51</v>
      </c>
      <c r="M25" t="s">
        <v>137</v>
      </c>
      <c r="N25" t="s">
        <v>61</v>
      </c>
      <c r="O25">
        <v>0</v>
      </c>
      <c r="P25" t="s">
        <v>137</v>
      </c>
      <c r="Q25" t="s">
        <v>61</v>
      </c>
      <c r="R25">
        <v>0</v>
      </c>
      <c r="S25">
        <f t="shared" si="0"/>
        <v>0</v>
      </c>
    </row>
    <row r="26" spans="1:19" x14ac:dyDescent="0.2">
      <c r="A26" t="s">
        <v>18</v>
      </c>
      <c r="B26" t="s">
        <v>62</v>
      </c>
      <c r="C26">
        <v>100</v>
      </c>
      <c r="D26">
        <v>0</v>
      </c>
      <c r="E26">
        <v>0</v>
      </c>
      <c r="F26">
        <v>0</v>
      </c>
      <c r="G26" t="s">
        <v>51</v>
      </c>
      <c r="M26" t="s">
        <v>137</v>
      </c>
      <c r="N26" t="s">
        <v>63</v>
      </c>
      <c r="O26">
        <v>0</v>
      </c>
      <c r="P26" t="s">
        <v>137</v>
      </c>
      <c r="Q26" t="s">
        <v>63</v>
      </c>
      <c r="R26">
        <v>0</v>
      </c>
      <c r="S26">
        <f t="shared" si="0"/>
        <v>0</v>
      </c>
    </row>
    <row r="27" spans="1:19" x14ac:dyDescent="0.2">
      <c r="A27" t="s">
        <v>64</v>
      </c>
      <c r="B27" t="s">
        <v>65</v>
      </c>
      <c r="C27">
        <v>100</v>
      </c>
      <c r="D27">
        <v>0</v>
      </c>
      <c r="E27">
        <v>0</v>
      </c>
      <c r="F27">
        <v>0</v>
      </c>
      <c r="G27" t="s">
        <v>51</v>
      </c>
      <c r="M27" t="s">
        <v>137</v>
      </c>
      <c r="N27" t="s">
        <v>66</v>
      </c>
      <c r="O27">
        <v>0</v>
      </c>
      <c r="P27" t="s">
        <v>137</v>
      </c>
      <c r="Q27" t="s">
        <v>66</v>
      </c>
      <c r="R27">
        <v>0</v>
      </c>
      <c r="S27">
        <f t="shared" si="0"/>
        <v>0</v>
      </c>
    </row>
    <row r="28" spans="1:19" x14ac:dyDescent="0.2">
      <c r="A28" t="s">
        <v>67</v>
      </c>
      <c r="B28" t="s">
        <v>68</v>
      </c>
      <c r="C28">
        <v>100</v>
      </c>
      <c r="D28">
        <v>0</v>
      </c>
      <c r="E28">
        <v>0</v>
      </c>
      <c r="F28">
        <v>0</v>
      </c>
      <c r="G28" t="s">
        <v>51</v>
      </c>
      <c r="M28" t="s">
        <v>137</v>
      </c>
      <c r="N28" t="s">
        <v>69</v>
      </c>
      <c r="O28">
        <v>0</v>
      </c>
      <c r="P28" t="s">
        <v>137</v>
      </c>
      <c r="Q28" t="s">
        <v>69</v>
      </c>
      <c r="R28">
        <v>0</v>
      </c>
      <c r="S28">
        <f t="shared" si="0"/>
        <v>0</v>
      </c>
    </row>
    <row r="29" spans="1:19" x14ac:dyDescent="0.2">
      <c r="A29" t="s">
        <v>21</v>
      </c>
      <c r="B29">
        <v>62</v>
      </c>
      <c r="C29">
        <v>100</v>
      </c>
      <c r="D29">
        <v>0</v>
      </c>
      <c r="E29">
        <v>0</v>
      </c>
      <c r="F29">
        <v>0</v>
      </c>
      <c r="G29" t="s">
        <v>51</v>
      </c>
      <c r="M29" t="s">
        <v>137</v>
      </c>
      <c r="N29" t="s">
        <v>70</v>
      </c>
      <c r="O29">
        <v>0</v>
      </c>
      <c r="P29" t="s">
        <v>137</v>
      </c>
      <c r="Q29" t="s">
        <v>70</v>
      </c>
      <c r="R29">
        <v>0</v>
      </c>
      <c r="S29">
        <f t="shared" si="0"/>
        <v>0</v>
      </c>
    </row>
    <row r="30" spans="1:19" x14ac:dyDescent="0.2">
      <c r="A30" t="s">
        <v>23</v>
      </c>
      <c r="B30">
        <v>63</v>
      </c>
      <c r="C30">
        <v>100</v>
      </c>
      <c r="D30">
        <v>0</v>
      </c>
      <c r="E30">
        <v>0</v>
      </c>
      <c r="F30">
        <v>0</v>
      </c>
      <c r="G30" t="s">
        <v>51</v>
      </c>
      <c r="M30" t="s">
        <v>137</v>
      </c>
      <c r="N30" t="s">
        <v>71</v>
      </c>
      <c r="O30">
        <v>0</v>
      </c>
      <c r="P30" t="s">
        <v>137</v>
      </c>
      <c r="Q30" t="s">
        <v>71</v>
      </c>
      <c r="R30">
        <v>0</v>
      </c>
      <c r="S30">
        <f t="shared" si="0"/>
        <v>0</v>
      </c>
    </row>
    <row r="31" spans="1:19" x14ac:dyDescent="0.2">
      <c r="A31" t="s">
        <v>25</v>
      </c>
      <c r="B31">
        <v>64</v>
      </c>
      <c r="C31">
        <v>100</v>
      </c>
      <c r="D31">
        <v>0</v>
      </c>
      <c r="E31">
        <v>0</v>
      </c>
      <c r="F31">
        <v>0</v>
      </c>
      <c r="G31" t="s">
        <v>51</v>
      </c>
      <c r="M31" t="s">
        <v>137</v>
      </c>
      <c r="N31" t="s">
        <v>72</v>
      </c>
      <c r="O31">
        <v>0</v>
      </c>
      <c r="P31" t="s">
        <v>137</v>
      </c>
      <c r="Q31" t="s">
        <v>72</v>
      </c>
      <c r="R31">
        <v>0</v>
      </c>
      <c r="S31">
        <f t="shared" si="0"/>
        <v>0</v>
      </c>
    </row>
    <row r="32" spans="1:19" x14ac:dyDescent="0.2">
      <c r="A32" t="s">
        <v>73</v>
      </c>
      <c r="B32">
        <v>19</v>
      </c>
      <c r="C32">
        <v>100</v>
      </c>
      <c r="D32">
        <v>0</v>
      </c>
      <c r="E32">
        <v>0</v>
      </c>
      <c r="F32">
        <v>0</v>
      </c>
      <c r="G32" t="s">
        <v>51</v>
      </c>
      <c r="M32" t="s">
        <v>137</v>
      </c>
      <c r="N32" t="s">
        <v>74</v>
      </c>
      <c r="O32">
        <v>0</v>
      </c>
      <c r="P32" t="s">
        <v>137</v>
      </c>
      <c r="Q32" t="s">
        <v>74</v>
      </c>
      <c r="R32">
        <v>0</v>
      </c>
      <c r="S32">
        <f t="shared" si="0"/>
        <v>0</v>
      </c>
    </row>
    <row r="33" spans="1:19" x14ac:dyDescent="0.2">
      <c r="A33" t="s">
        <v>75</v>
      </c>
      <c r="B33">
        <v>18</v>
      </c>
      <c r="C33">
        <v>100</v>
      </c>
      <c r="D33">
        <v>0</v>
      </c>
      <c r="E33">
        <v>0</v>
      </c>
      <c r="F33">
        <v>0</v>
      </c>
      <c r="G33" t="s">
        <v>51</v>
      </c>
      <c r="M33" t="s">
        <v>137</v>
      </c>
      <c r="N33" t="s">
        <v>76</v>
      </c>
      <c r="O33">
        <v>0</v>
      </c>
      <c r="P33" t="s">
        <v>137</v>
      </c>
      <c r="Q33" t="s">
        <v>76</v>
      </c>
      <c r="R33">
        <v>0</v>
      </c>
      <c r="S33">
        <f t="shared" si="0"/>
        <v>0</v>
      </c>
    </row>
    <row r="34" spans="1:19" x14ac:dyDescent="0.2">
      <c r="A34" t="s">
        <v>29</v>
      </c>
      <c r="B34">
        <v>69</v>
      </c>
      <c r="C34">
        <v>100</v>
      </c>
      <c r="D34">
        <v>0</v>
      </c>
      <c r="E34">
        <v>0</v>
      </c>
      <c r="F34">
        <v>0</v>
      </c>
      <c r="G34" t="s">
        <v>51</v>
      </c>
      <c r="M34" t="s">
        <v>137</v>
      </c>
      <c r="N34" t="s">
        <v>77</v>
      </c>
      <c r="O34">
        <v>0</v>
      </c>
      <c r="P34" t="s">
        <v>137</v>
      </c>
      <c r="Q34" t="s">
        <v>77</v>
      </c>
      <c r="R34">
        <v>0</v>
      </c>
      <c r="S34">
        <f t="shared" si="0"/>
        <v>0</v>
      </c>
    </row>
    <row r="35" spans="1:19" x14ac:dyDescent="0.2">
      <c r="A35" t="s">
        <v>30</v>
      </c>
      <c r="B35" t="s">
        <v>78</v>
      </c>
      <c r="C35">
        <v>100</v>
      </c>
      <c r="D35">
        <v>0</v>
      </c>
      <c r="E35">
        <v>0</v>
      </c>
      <c r="F35">
        <v>0</v>
      </c>
      <c r="G35" t="s">
        <v>51</v>
      </c>
      <c r="M35" t="s">
        <v>137</v>
      </c>
      <c r="N35" t="s">
        <v>79</v>
      </c>
      <c r="O35">
        <v>0</v>
      </c>
      <c r="P35" t="s">
        <v>137</v>
      </c>
      <c r="Q35" t="s">
        <v>79</v>
      </c>
      <c r="R35">
        <v>0</v>
      </c>
      <c r="S35">
        <f t="shared" si="0"/>
        <v>0</v>
      </c>
    </row>
    <row r="36" spans="1:19" x14ac:dyDescent="0.2">
      <c r="A36" t="s">
        <v>32</v>
      </c>
      <c r="B36" t="s">
        <v>80</v>
      </c>
      <c r="C36">
        <v>100</v>
      </c>
      <c r="D36">
        <v>0</v>
      </c>
      <c r="E36">
        <v>0</v>
      </c>
      <c r="F36">
        <v>0</v>
      </c>
      <c r="G36" t="s">
        <v>51</v>
      </c>
      <c r="M36" t="s">
        <v>137</v>
      </c>
      <c r="N36" t="s">
        <v>81</v>
      </c>
      <c r="O36">
        <v>0</v>
      </c>
      <c r="P36" t="s">
        <v>137</v>
      </c>
      <c r="Q36" t="s">
        <v>81</v>
      </c>
      <c r="R36">
        <v>0</v>
      </c>
      <c r="S36">
        <f t="shared" si="0"/>
        <v>0</v>
      </c>
    </row>
    <row r="37" spans="1:19" x14ac:dyDescent="0.2">
      <c r="A37" t="s">
        <v>82</v>
      </c>
      <c r="B37" t="s">
        <v>83</v>
      </c>
      <c r="C37">
        <v>100</v>
      </c>
      <c r="D37">
        <v>0</v>
      </c>
      <c r="E37">
        <v>0</v>
      </c>
      <c r="F37">
        <v>0</v>
      </c>
      <c r="G37" t="s">
        <v>51</v>
      </c>
      <c r="M37" t="s">
        <v>137</v>
      </c>
      <c r="N37" t="s">
        <v>84</v>
      </c>
      <c r="O37">
        <v>0</v>
      </c>
      <c r="P37" t="s">
        <v>137</v>
      </c>
      <c r="Q37" t="s">
        <v>84</v>
      </c>
      <c r="R37">
        <v>0</v>
      </c>
      <c r="S37">
        <f t="shared" si="0"/>
        <v>0</v>
      </c>
    </row>
    <row r="38" spans="1:19" x14ac:dyDescent="0.2">
      <c r="A38" t="s">
        <v>85</v>
      </c>
      <c r="B38" t="s">
        <v>86</v>
      </c>
      <c r="C38">
        <v>100</v>
      </c>
      <c r="D38">
        <v>0</v>
      </c>
      <c r="E38">
        <v>0</v>
      </c>
      <c r="F38">
        <v>0</v>
      </c>
      <c r="G38" t="s">
        <v>51</v>
      </c>
      <c r="M38" t="s">
        <v>137</v>
      </c>
      <c r="N38" t="s">
        <v>87</v>
      </c>
      <c r="O38">
        <v>0</v>
      </c>
      <c r="P38" t="s">
        <v>137</v>
      </c>
      <c r="Q38" t="s">
        <v>87</v>
      </c>
      <c r="R38">
        <v>0</v>
      </c>
      <c r="S38">
        <f t="shared" si="0"/>
        <v>0</v>
      </c>
    </row>
    <row r="39" spans="1:19" x14ac:dyDescent="0.2">
      <c r="A39" t="s">
        <v>35</v>
      </c>
      <c r="B39">
        <v>71</v>
      </c>
      <c r="C39">
        <v>100</v>
      </c>
      <c r="D39">
        <v>0</v>
      </c>
      <c r="E39">
        <v>0</v>
      </c>
      <c r="F39">
        <v>0</v>
      </c>
      <c r="G39" t="s">
        <v>51</v>
      </c>
      <c r="M39" t="s">
        <v>137</v>
      </c>
      <c r="N39" t="s">
        <v>88</v>
      </c>
      <c r="O39">
        <v>0</v>
      </c>
      <c r="P39" t="s">
        <v>137</v>
      </c>
      <c r="Q39" t="s">
        <v>88</v>
      </c>
      <c r="R39">
        <v>0</v>
      </c>
      <c r="S39">
        <f t="shared" si="0"/>
        <v>0</v>
      </c>
    </row>
    <row r="40" spans="1:19" x14ac:dyDescent="0.2">
      <c r="A40" t="s">
        <v>38</v>
      </c>
      <c r="B40">
        <v>70</v>
      </c>
      <c r="C40">
        <v>100</v>
      </c>
      <c r="D40">
        <v>0</v>
      </c>
      <c r="E40">
        <v>0</v>
      </c>
      <c r="F40">
        <v>0</v>
      </c>
      <c r="G40" t="s">
        <v>51</v>
      </c>
      <c r="M40" t="s">
        <v>137</v>
      </c>
      <c r="N40" t="s">
        <v>89</v>
      </c>
      <c r="O40">
        <v>0</v>
      </c>
      <c r="P40" t="s">
        <v>137</v>
      </c>
      <c r="Q40" t="s">
        <v>89</v>
      </c>
      <c r="R40">
        <v>0</v>
      </c>
      <c r="S40">
        <f t="shared" si="0"/>
        <v>0</v>
      </c>
    </row>
    <row r="41" spans="1:19" x14ac:dyDescent="0.2">
      <c r="A41" t="s">
        <v>40</v>
      </c>
      <c r="B41" t="s">
        <v>90</v>
      </c>
      <c r="C41">
        <v>100</v>
      </c>
      <c r="D41">
        <v>0</v>
      </c>
      <c r="E41">
        <v>0</v>
      </c>
      <c r="F41">
        <v>0</v>
      </c>
      <c r="G41" t="s">
        <v>51</v>
      </c>
      <c r="M41" t="s">
        <v>137</v>
      </c>
      <c r="N41" t="s">
        <v>91</v>
      </c>
      <c r="O41">
        <v>0</v>
      </c>
      <c r="P41" t="s">
        <v>137</v>
      </c>
      <c r="Q41" t="s">
        <v>91</v>
      </c>
      <c r="R41">
        <v>0</v>
      </c>
      <c r="S41">
        <f t="shared" si="0"/>
        <v>0</v>
      </c>
    </row>
    <row r="42" spans="1:19" x14ac:dyDescent="0.2">
      <c r="A42" t="s">
        <v>92</v>
      </c>
      <c r="B42">
        <v>27</v>
      </c>
      <c r="C42">
        <v>100</v>
      </c>
      <c r="D42">
        <v>0</v>
      </c>
      <c r="E42">
        <v>0</v>
      </c>
      <c r="F42">
        <v>0</v>
      </c>
      <c r="G42" t="s">
        <v>51</v>
      </c>
      <c r="M42" t="s">
        <v>137</v>
      </c>
      <c r="N42" t="s">
        <v>93</v>
      </c>
      <c r="O42">
        <v>0</v>
      </c>
      <c r="P42" t="s">
        <v>137</v>
      </c>
      <c r="Q42" t="s">
        <v>93</v>
      </c>
      <c r="R42">
        <v>0</v>
      </c>
      <c r="S42">
        <f t="shared" si="0"/>
        <v>0</v>
      </c>
    </row>
    <row r="43" spans="1:19" x14ac:dyDescent="0.2">
      <c r="A43" t="s">
        <v>94</v>
      </c>
      <c r="B43">
        <v>26</v>
      </c>
      <c r="C43">
        <v>100</v>
      </c>
      <c r="D43">
        <v>0</v>
      </c>
      <c r="E43">
        <v>0</v>
      </c>
      <c r="F43">
        <v>0</v>
      </c>
      <c r="G43" t="s">
        <v>51</v>
      </c>
      <c r="M43" t="s">
        <v>137</v>
      </c>
      <c r="N43" t="s">
        <v>95</v>
      </c>
      <c r="O43">
        <v>0</v>
      </c>
      <c r="P43" t="s">
        <v>137</v>
      </c>
      <c r="Q43" t="s">
        <v>95</v>
      </c>
      <c r="R43">
        <v>0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</v>
      </c>
      <c r="E45">
        <v>0</v>
      </c>
      <c r="F45">
        <v>0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</v>
      </c>
      <c r="E47">
        <v>0</v>
      </c>
      <c r="F47">
        <v>0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0</v>
      </c>
      <c r="E48">
        <v>0</v>
      </c>
      <c r="F48">
        <v>0</v>
      </c>
      <c r="G48" t="s">
        <v>51</v>
      </c>
    </row>
    <row r="49" spans="1:7" x14ac:dyDescent="0.2">
      <c r="A49" t="s">
        <v>52</v>
      </c>
      <c r="B49">
        <v>77</v>
      </c>
      <c r="C49">
        <v>100</v>
      </c>
      <c r="D49">
        <v>0</v>
      </c>
      <c r="E49">
        <v>0</v>
      </c>
      <c r="F49">
        <v>0</v>
      </c>
      <c r="G49" t="s">
        <v>51</v>
      </c>
    </row>
    <row r="50" spans="1:7" x14ac:dyDescent="0.2">
      <c r="A50" t="s">
        <v>54</v>
      </c>
      <c r="B50">
        <v>78</v>
      </c>
      <c r="C50">
        <v>100</v>
      </c>
      <c r="D50">
        <v>0</v>
      </c>
      <c r="E50">
        <v>0</v>
      </c>
      <c r="F50">
        <v>0</v>
      </c>
      <c r="G50" t="s">
        <v>51</v>
      </c>
    </row>
    <row r="51" spans="1:7" x14ac:dyDescent="0.2">
      <c r="A51" t="s">
        <v>55</v>
      </c>
      <c r="B51">
        <v>79</v>
      </c>
      <c r="C51">
        <v>100</v>
      </c>
      <c r="D51">
        <v>0</v>
      </c>
      <c r="E51">
        <v>0</v>
      </c>
      <c r="F51">
        <v>0</v>
      </c>
      <c r="G51" t="s">
        <v>51</v>
      </c>
    </row>
    <row r="52" spans="1:7" x14ac:dyDescent="0.2">
      <c r="A52" t="s">
        <v>98</v>
      </c>
      <c r="B52" t="s">
        <v>99</v>
      </c>
      <c r="C52">
        <v>100</v>
      </c>
      <c r="D52">
        <v>0</v>
      </c>
      <c r="E52">
        <v>0</v>
      </c>
      <c r="F52">
        <v>0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0</v>
      </c>
      <c r="E53">
        <v>0</v>
      </c>
      <c r="F53">
        <v>0</v>
      </c>
      <c r="G53" t="s">
        <v>51</v>
      </c>
    </row>
    <row r="54" spans="1:7" x14ac:dyDescent="0.2">
      <c r="A54" t="s">
        <v>57</v>
      </c>
      <c r="B54">
        <v>1000026</v>
      </c>
      <c r="C54">
        <v>100</v>
      </c>
      <c r="D54">
        <v>0</v>
      </c>
      <c r="E54">
        <v>0</v>
      </c>
      <c r="F54">
        <v>0</v>
      </c>
      <c r="G54" t="s">
        <v>51</v>
      </c>
    </row>
    <row r="55" spans="1:7" x14ac:dyDescent="0.2">
      <c r="A55" t="s">
        <v>59</v>
      </c>
      <c r="B55">
        <v>1000027</v>
      </c>
      <c r="C55">
        <v>100</v>
      </c>
      <c r="D55">
        <v>0</v>
      </c>
      <c r="E55">
        <v>0</v>
      </c>
      <c r="F55">
        <v>0</v>
      </c>
      <c r="G55" t="s">
        <v>51</v>
      </c>
    </row>
    <row r="56" spans="1:7" x14ac:dyDescent="0.2">
      <c r="A56" t="s">
        <v>61</v>
      </c>
      <c r="B56">
        <v>1000028</v>
      </c>
      <c r="C56">
        <v>100</v>
      </c>
      <c r="D56">
        <v>0</v>
      </c>
      <c r="E56">
        <v>0</v>
      </c>
      <c r="F56">
        <v>0</v>
      </c>
      <c r="G56" t="s">
        <v>51</v>
      </c>
    </row>
    <row r="57" spans="1:7" x14ac:dyDescent="0.2">
      <c r="A57" t="s">
        <v>63</v>
      </c>
      <c r="B57">
        <v>1000029</v>
      </c>
      <c r="C57">
        <v>100</v>
      </c>
      <c r="D57">
        <v>0</v>
      </c>
      <c r="E57">
        <v>0</v>
      </c>
      <c r="F57">
        <v>0</v>
      </c>
      <c r="G57" t="s">
        <v>51</v>
      </c>
    </row>
    <row r="58" spans="1:7" x14ac:dyDescent="0.2">
      <c r="A58" t="s">
        <v>102</v>
      </c>
      <c r="B58">
        <v>1000006</v>
      </c>
      <c r="C58">
        <v>100</v>
      </c>
      <c r="D58">
        <v>0</v>
      </c>
      <c r="E58">
        <v>0</v>
      </c>
      <c r="F58">
        <v>0</v>
      </c>
      <c r="G58" t="s">
        <v>51</v>
      </c>
    </row>
    <row r="59" spans="1:7" x14ac:dyDescent="0.2">
      <c r="A59" t="s">
        <v>103</v>
      </c>
      <c r="B59">
        <v>1000005</v>
      </c>
      <c r="C59">
        <v>100</v>
      </c>
      <c r="D59">
        <v>0</v>
      </c>
      <c r="E59">
        <v>0</v>
      </c>
      <c r="F59">
        <v>0</v>
      </c>
      <c r="G59" t="s">
        <v>51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</v>
      </c>
      <c r="E62">
        <v>0</v>
      </c>
      <c r="F62">
        <v>0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</v>
      </c>
      <c r="E64">
        <v>0</v>
      </c>
      <c r="F64">
        <v>0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</v>
      </c>
      <c r="E65">
        <v>0</v>
      </c>
      <c r="F65">
        <v>0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</v>
      </c>
      <c r="E67">
        <v>0</v>
      </c>
      <c r="F67">
        <v>0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</v>
      </c>
      <c r="E68">
        <v>0</v>
      </c>
      <c r="F68">
        <v>0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</v>
      </c>
      <c r="E71">
        <v>0</v>
      </c>
      <c r="F71">
        <v>0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</v>
      </c>
      <c r="E73">
        <v>0</v>
      </c>
      <c r="F73">
        <v>0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0</v>
      </c>
      <c r="E74">
        <v>0</v>
      </c>
      <c r="F74">
        <v>0</v>
      </c>
      <c r="G74" t="s">
        <v>51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</v>
      </c>
      <c r="E76">
        <v>0</v>
      </c>
      <c r="F76">
        <v>0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</v>
      </c>
      <c r="E77">
        <v>0</v>
      </c>
      <c r="F77">
        <v>0</v>
      </c>
      <c r="G77" t="s">
        <v>51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</v>
      </c>
      <c r="E79">
        <v>0</v>
      </c>
      <c r="F79">
        <v>0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</v>
      </c>
      <c r="E80">
        <v>0</v>
      </c>
      <c r="F80">
        <v>0</v>
      </c>
      <c r="G80" t="s">
        <v>51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0</v>
      </c>
      <c r="F81">
        <v>0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</v>
      </c>
      <c r="E82">
        <v>0</v>
      </c>
      <c r="F82">
        <v>0</v>
      </c>
      <c r="G82" t="s">
        <v>51</v>
      </c>
    </row>
    <row r="83" spans="1:7" x14ac:dyDescent="0.2">
      <c r="A83" t="s">
        <v>118</v>
      </c>
      <c r="B83">
        <v>1000043</v>
      </c>
      <c r="C83">
        <v>100</v>
      </c>
      <c r="D83">
        <v>0</v>
      </c>
      <c r="E83">
        <v>0</v>
      </c>
      <c r="F83">
        <v>0</v>
      </c>
      <c r="G83" t="s">
        <v>51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59999389629810485"/>
  </sheetPr>
  <dimension ref="A1:S94"/>
  <sheetViews>
    <sheetView workbookViewId="0">
      <selection activeCell="I40" sqref="I40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138</v>
      </c>
      <c r="N3" t="s">
        <v>10</v>
      </c>
      <c r="O3">
        <v>0</v>
      </c>
      <c r="P3" t="s">
        <v>138</v>
      </c>
      <c r="Q3" t="s">
        <v>10</v>
      </c>
      <c r="R3">
        <v>0</v>
      </c>
      <c r="S3">
        <f>O3+R3</f>
        <v>0</v>
      </c>
    </row>
    <row r="4" spans="1:19" x14ac:dyDescent="0.2">
      <c r="A4" t="s">
        <v>11</v>
      </c>
      <c r="B4" t="s">
        <v>8</v>
      </c>
      <c r="M4" t="s">
        <v>138</v>
      </c>
      <c r="N4" t="s">
        <v>12</v>
      </c>
      <c r="O4">
        <v>0</v>
      </c>
      <c r="P4" t="s">
        <v>138</v>
      </c>
      <c r="Q4" t="s">
        <v>12</v>
      </c>
      <c r="R4">
        <v>0</v>
      </c>
      <c r="S4">
        <f t="shared" ref="S4:S42" si="0">O4+R4</f>
        <v>0</v>
      </c>
    </row>
    <row r="5" spans="1:19" x14ac:dyDescent="0.2">
      <c r="M5" t="s">
        <v>138</v>
      </c>
      <c r="N5" t="s">
        <v>13</v>
      </c>
      <c r="O5">
        <v>0</v>
      </c>
      <c r="P5" t="s">
        <v>138</v>
      </c>
      <c r="Q5" t="s">
        <v>13</v>
      </c>
      <c r="R5">
        <v>0</v>
      </c>
      <c r="S5">
        <f t="shared" si="0"/>
        <v>0</v>
      </c>
    </row>
    <row r="6" spans="1:19" x14ac:dyDescent="0.2">
      <c r="A6" t="s">
        <v>14</v>
      </c>
      <c r="M6" t="s">
        <v>138</v>
      </c>
      <c r="N6" t="s">
        <v>15</v>
      </c>
      <c r="O6">
        <v>0</v>
      </c>
      <c r="P6" t="s">
        <v>138</v>
      </c>
      <c r="Q6" t="s">
        <v>15</v>
      </c>
      <c r="R6">
        <v>0</v>
      </c>
      <c r="S6">
        <f t="shared" si="0"/>
        <v>0</v>
      </c>
    </row>
    <row r="7" spans="1:19" x14ac:dyDescent="0.2">
      <c r="A7" t="s">
        <v>16</v>
      </c>
      <c r="B7" t="s">
        <v>17</v>
      </c>
      <c r="M7" t="s">
        <v>138</v>
      </c>
      <c r="N7" t="s">
        <v>18</v>
      </c>
      <c r="O7">
        <v>0</v>
      </c>
      <c r="P7" t="s">
        <v>138</v>
      </c>
      <c r="Q7" t="s">
        <v>18</v>
      </c>
      <c r="R7">
        <v>0</v>
      </c>
      <c r="S7">
        <f t="shared" si="0"/>
        <v>0</v>
      </c>
    </row>
    <row r="8" spans="1:19" x14ac:dyDescent="0.2">
      <c r="A8" t="s">
        <v>19</v>
      </c>
      <c r="B8" t="s">
        <v>126</v>
      </c>
      <c r="M8" t="s">
        <v>138</v>
      </c>
      <c r="N8" t="s">
        <v>21</v>
      </c>
      <c r="O8">
        <v>0</v>
      </c>
      <c r="P8" t="s">
        <v>138</v>
      </c>
      <c r="Q8" t="s">
        <v>21</v>
      </c>
      <c r="R8">
        <v>0</v>
      </c>
      <c r="S8">
        <f t="shared" si="0"/>
        <v>0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138</v>
      </c>
      <c r="N9" t="s">
        <v>23</v>
      </c>
      <c r="O9">
        <v>0</v>
      </c>
      <c r="P9" t="s">
        <v>138</v>
      </c>
      <c r="Q9" t="s">
        <v>23</v>
      </c>
      <c r="R9">
        <v>0</v>
      </c>
      <c r="S9">
        <f t="shared" si="0"/>
        <v>0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138</v>
      </c>
      <c r="N10" t="s">
        <v>25</v>
      </c>
      <c r="O10">
        <v>0</v>
      </c>
      <c r="P10" t="s">
        <v>138</v>
      </c>
      <c r="Q10" t="s">
        <v>25</v>
      </c>
      <c r="R10">
        <v>0</v>
      </c>
      <c r="S10">
        <f t="shared" si="0"/>
        <v>0</v>
      </c>
    </row>
    <row r="11" spans="1:19" x14ac:dyDescent="0.2">
      <c r="A11" t="s">
        <v>26</v>
      </c>
      <c r="B11" t="s">
        <v>27</v>
      </c>
      <c r="C11" t="s">
        <v>28</v>
      </c>
      <c r="M11" t="s">
        <v>138</v>
      </c>
      <c r="N11" t="s">
        <v>29</v>
      </c>
      <c r="O11">
        <v>0</v>
      </c>
      <c r="P11" t="s">
        <v>138</v>
      </c>
      <c r="Q11" t="s">
        <v>29</v>
      </c>
      <c r="R11">
        <v>0</v>
      </c>
      <c r="S11">
        <f t="shared" si="0"/>
        <v>0</v>
      </c>
    </row>
    <row r="12" spans="1:19" x14ac:dyDescent="0.2">
      <c r="M12" t="s">
        <v>138</v>
      </c>
      <c r="N12" t="s">
        <v>30</v>
      </c>
      <c r="O12">
        <v>0</v>
      </c>
      <c r="P12" t="s">
        <v>138</v>
      </c>
      <c r="Q12" t="s">
        <v>30</v>
      </c>
      <c r="R12">
        <v>0</v>
      </c>
      <c r="S12">
        <f t="shared" si="0"/>
        <v>0</v>
      </c>
    </row>
    <row r="13" spans="1:19" x14ac:dyDescent="0.2">
      <c r="A13" t="s">
        <v>31</v>
      </c>
      <c r="M13" t="s">
        <v>138</v>
      </c>
      <c r="N13" t="s">
        <v>32</v>
      </c>
      <c r="O13">
        <v>0</v>
      </c>
      <c r="P13" t="s">
        <v>138</v>
      </c>
      <c r="Q13" t="s">
        <v>32</v>
      </c>
      <c r="R13">
        <v>0</v>
      </c>
      <c r="S13">
        <f t="shared" si="0"/>
        <v>0</v>
      </c>
    </row>
    <row r="14" spans="1:19" x14ac:dyDescent="0.2">
      <c r="A14" t="s">
        <v>33</v>
      </c>
      <c r="B14" t="s">
        <v>34</v>
      </c>
      <c r="M14" t="s">
        <v>138</v>
      </c>
      <c r="N14" t="s">
        <v>35</v>
      </c>
      <c r="O14">
        <v>0</v>
      </c>
      <c r="P14" t="s">
        <v>138</v>
      </c>
      <c r="Q14" t="s">
        <v>35</v>
      </c>
      <c r="R14">
        <v>0</v>
      </c>
      <c r="S14">
        <f t="shared" si="0"/>
        <v>0</v>
      </c>
    </row>
    <row r="15" spans="1:19" x14ac:dyDescent="0.2">
      <c r="A15" t="s">
        <v>36</v>
      </c>
      <c r="B15" t="s">
        <v>37</v>
      </c>
      <c r="M15" t="s">
        <v>138</v>
      </c>
      <c r="N15" t="s">
        <v>38</v>
      </c>
      <c r="O15">
        <v>0</v>
      </c>
      <c r="P15" t="s">
        <v>138</v>
      </c>
      <c r="Q15" t="s">
        <v>38</v>
      </c>
      <c r="R15">
        <v>0</v>
      </c>
      <c r="S15">
        <f t="shared" si="0"/>
        <v>0</v>
      </c>
    </row>
    <row r="16" spans="1:19" x14ac:dyDescent="0.2">
      <c r="A16" t="s">
        <v>36</v>
      </c>
      <c r="B16" t="s">
        <v>39</v>
      </c>
      <c r="M16" t="s">
        <v>138</v>
      </c>
      <c r="N16" t="s">
        <v>40</v>
      </c>
      <c r="O16">
        <v>0</v>
      </c>
      <c r="P16" t="s">
        <v>138</v>
      </c>
      <c r="Q16" t="s">
        <v>40</v>
      </c>
      <c r="R16">
        <v>0</v>
      </c>
      <c r="S16">
        <f t="shared" si="0"/>
        <v>0</v>
      </c>
    </row>
    <row r="17" spans="1:19" x14ac:dyDescent="0.2">
      <c r="M17" t="s">
        <v>138</v>
      </c>
      <c r="N17" t="s">
        <v>41</v>
      </c>
      <c r="O17">
        <v>0</v>
      </c>
      <c r="P17" t="s">
        <v>138</v>
      </c>
      <c r="Q17" t="s">
        <v>41</v>
      </c>
      <c r="R17">
        <v>0</v>
      </c>
      <c r="S17">
        <f t="shared" si="0"/>
        <v>0</v>
      </c>
    </row>
    <row r="18" spans="1:19" x14ac:dyDescent="0.2">
      <c r="A18" t="s">
        <v>2</v>
      </c>
      <c r="B18" t="s">
        <v>3</v>
      </c>
      <c r="M18" t="s">
        <v>138</v>
      </c>
      <c r="N18" t="s">
        <v>42</v>
      </c>
      <c r="O18">
        <v>0</v>
      </c>
      <c r="P18" t="s">
        <v>138</v>
      </c>
      <c r="Q18" t="s">
        <v>42</v>
      </c>
      <c r="R18">
        <v>0</v>
      </c>
      <c r="S18">
        <f t="shared" si="0"/>
        <v>0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138</v>
      </c>
      <c r="N19" t="s">
        <v>50</v>
      </c>
      <c r="O19">
        <v>0</v>
      </c>
      <c r="P19" t="s">
        <v>138</v>
      </c>
      <c r="Q19" t="s">
        <v>50</v>
      </c>
      <c r="R19">
        <v>0</v>
      </c>
      <c r="S19">
        <f t="shared" si="0"/>
        <v>0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138</v>
      </c>
      <c r="N20" t="s">
        <v>52</v>
      </c>
      <c r="O20">
        <v>0</v>
      </c>
      <c r="P20" t="s">
        <v>138</v>
      </c>
      <c r="Q20" t="s">
        <v>52</v>
      </c>
      <c r="R20">
        <v>0</v>
      </c>
      <c r="S20">
        <f t="shared" si="0"/>
        <v>0</v>
      </c>
    </row>
    <row r="21" spans="1:19" x14ac:dyDescent="0.2">
      <c r="A21" t="s">
        <v>53</v>
      </c>
      <c r="B21">
        <v>0</v>
      </c>
      <c r="C21">
        <v>100</v>
      </c>
      <c r="D21">
        <v>0</v>
      </c>
      <c r="E21">
        <v>0</v>
      </c>
      <c r="F21">
        <v>0</v>
      </c>
      <c r="G21" t="s">
        <v>51</v>
      </c>
      <c r="M21" t="s">
        <v>138</v>
      </c>
      <c r="N21" t="s">
        <v>54</v>
      </c>
      <c r="O21">
        <v>0</v>
      </c>
      <c r="P21" t="s">
        <v>138</v>
      </c>
      <c r="Q21" t="s">
        <v>54</v>
      </c>
      <c r="R21">
        <v>0</v>
      </c>
      <c r="S21">
        <f t="shared" si="0"/>
        <v>0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138</v>
      </c>
      <c r="N22" t="s">
        <v>55</v>
      </c>
      <c r="O22">
        <v>0</v>
      </c>
      <c r="P22" t="s">
        <v>138</v>
      </c>
      <c r="Q22" t="s">
        <v>55</v>
      </c>
      <c r="R22">
        <v>0</v>
      </c>
      <c r="S22">
        <f t="shared" si="0"/>
        <v>0</v>
      </c>
    </row>
    <row r="23" spans="1:19" x14ac:dyDescent="0.2">
      <c r="A23" t="s">
        <v>56</v>
      </c>
      <c r="B23">
        <v>5</v>
      </c>
      <c r="C23">
        <v>100</v>
      </c>
      <c r="D23">
        <v>0</v>
      </c>
      <c r="E23">
        <v>0</v>
      </c>
      <c r="F23">
        <v>0</v>
      </c>
      <c r="G23" t="s">
        <v>51</v>
      </c>
      <c r="M23" t="s">
        <v>138</v>
      </c>
      <c r="N23" t="s">
        <v>57</v>
      </c>
      <c r="O23">
        <v>0</v>
      </c>
      <c r="P23" t="s">
        <v>138</v>
      </c>
      <c r="Q23" t="s">
        <v>57</v>
      </c>
      <c r="R23">
        <v>0</v>
      </c>
      <c r="S23">
        <f t="shared" si="0"/>
        <v>0</v>
      </c>
    </row>
    <row r="24" spans="1:19" x14ac:dyDescent="0.2">
      <c r="A24" t="s">
        <v>13</v>
      </c>
      <c r="B24" t="s">
        <v>58</v>
      </c>
      <c r="C24">
        <v>100</v>
      </c>
      <c r="D24">
        <v>0</v>
      </c>
      <c r="E24">
        <v>0</v>
      </c>
      <c r="F24">
        <v>0</v>
      </c>
      <c r="G24" t="s">
        <v>51</v>
      </c>
      <c r="M24" t="s">
        <v>138</v>
      </c>
      <c r="N24" t="s">
        <v>59</v>
      </c>
      <c r="O24">
        <v>0</v>
      </c>
      <c r="P24" t="s">
        <v>138</v>
      </c>
      <c r="Q24" t="s">
        <v>59</v>
      </c>
      <c r="R24">
        <v>0</v>
      </c>
      <c r="S24">
        <f t="shared" si="0"/>
        <v>0</v>
      </c>
    </row>
    <row r="25" spans="1:19" x14ac:dyDescent="0.2">
      <c r="A25" t="s">
        <v>15</v>
      </c>
      <c r="B25" t="s">
        <v>60</v>
      </c>
      <c r="C25">
        <v>100</v>
      </c>
      <c r="D25">
        <v>0</v>
      </c>
      <c r="E25">
        <v>0</v>
      </c>
      <c r="F25">
        <v>0</v>
      </c>
      <c r="G25" t="s">
        <v>51</v>
      </c>
      <c r="M25" t="s">
        <v>138</v>
      </c>
      <c r="N25" t="s">
        <v>61</v>
      </c>
      <c r="O25">
        <v>0</v>
      </c>
      <c r="P25" t="s">
        <v>138</v>
      </c>
      <c r="Q25" t="s">
        <v>61</v>
      </c>
      <c r="R25">
        <v>0</v>
      </c>
      <c r="S25">
        <f t="shared" si="0"/>
        <v>0</v>
      </c>
    </row>
    <row r="26" spans="1:19" x14ac:dyDescent="0.2">
      <c r="A26" t="s">
        <v>18</v>
      </c>
      <c r="B26" t="s">
        <v>62</v>
      </c>
      <c r="C26">
        <v>100</v>
      </c>
      <c r="D26">
        <v>0</v>
      </c>
      <c r="E26">
        <v>0</v>
      </c>
      <c r="F26">
        <v>0</v>
      </c>
      <c r="G26" t="s">
        <v>51</v>
      </c>
      <c r="M26" t="s">
        <v>138</v>
      </c>
      <c r="N26" t="s">
        <v>63</v>
      </c>
      <c r="O26">
        <v>0</v>
      </c>
      <c r="P26" t="s">
        <v>138</v>
      </c>
      <c r="Q26" t="s">
        <v>63</v>
      </c>
      <c r="R26">
        <v>0</v>
      </c>
      <c r="S26">
        <f t="shared" si="0"/>
        <v>0</v>
      </c>
    </row>
    <row r="27" spans="1:19" x14ac:dyDescent="0.2">
      <c r="A27" t="s">
        <v>64</v>
      </c>
      <c r="B27" t="s">
        <v>65</v>
      </c>
      <c r="C27">
        <v>100</v>
      </c>
      <c r="D27">
        <v>0</v>
      </c>
      <c r="E27">
        <v>0</v>
      </c>
      <c r="F27">
        <v>0</v>
      </c>
      <c r="G27" t="s">
        <v>51</v>
      </c>
      <c r="M27" t="s">
        <v>138</v>
      </c>
      <c r="N27" t="s">
        <v>66</v>
      </c>
      <c r="O27">
        <v>0</v>
      </c>
      <c r="P27" t="s">
        <v>138</v>
      </c>
      <c r="Q27" t="s">
        <v>66</v>
      </c>
      <c r="R27">
        <v>0</v>
      </c>
      <c r="S27">
        <f t="shared" si="0"/>
        <v>0</v>
      </c>
    </row>
    <row r="28" spans="1:19" x14ac:dyDescent="0.2">
      <c r="A28" t="s">
        <v>67</v>
      </c>
      <c r="B28" t="s">
        <v>68</v>
      </c>
      <c r="C28">
        <v>100</v>
      </c>
      <c r="D28">
        <v>0</v>
      </c>
      <c r="E28">
        <v>0</v>
      </c>
      <c r="F28">
        <v>0</v>
      </c>
      <c r="G28" t="s">
        <v>51</v>
      </c>
      <c r="M28" t="s">
        <v>138</v>
      </c>
      <c r="N28" t="s">
        <v>69</v>
      </c>
      <c r="O28">
        <v>0</v>
      </c>
      <c r="P28" t="s">
        <v>138</v>
      </c>
      <c r="Q28" t="s">
        <v>69</v>
      </c>
      <c r="R28">
        <v>0</v>
      </c>
      <c r="S28">
        <f t="shared" si="0"/>
        <v>0</v>
      </c>
    </row>
    <row r="29" spans="1:19" x14ac:dyDescent="0.2">
      <c r="A29" t="s">
        <v>21</v>
      </c>
      <c r="B29">
        <v>62</v>
      </c>
      <c r="C29">
        <v>100</v>
      </c>
      <c r="D29">
        <v>0</v>
      </c>
      <c r="E29">
        <v>0</v>
      </c>
      <c r="F29">
        <v>0</v>
      </c>
      <c r="G29" t="s">
        <v>51</v>
      </c>
      <c r="M29" t="s">
        <v>138</v>
      </c>
      <c r="N29" t="s">
        <v>70</v>
      </c>
      <c r="O29">
        <v>0</v>
      </c>
      <c r="P29" t="s">
        <v>138</v>
      </c>
      <c r="Q29" t="s">
        <v>70</v>
      </c>
      <c r="R29">
        <v>0</v>
      </c>
      <c r="S29">
        <f t="shared" si="0"/>
        <v>0</v>
      </c>
    </row>
    <row r="30" spans="1:19" x14ac:dyDescent="0.2">
      <c r="A30" t="s">
        <v>23</v>
      </c>
      <c r="B30">
        <v>63</v>
      </c>
      <c r="C30">
        <v>100</v>
      </c>
      <c r="D30">
        <v>0</v>
      </c>
      <c r="E30">
        <v>0</v>
      </c>
      <c r="F30">
        <v>0</v>
      </c>
      <c r="G30" t="s">
        <v>51</v>
      </c>
      <c r="M30" t="s">
        <v>138</v>
      </c>
      <c r="N30" t="s">
        <v>71</v>
      </c>
      <c r="O30">
        <v>0</v>
      </c>
      <c r="P30" t="s">
        <v>138</v>
      </c>
      <c r="Q30" t="s">
        <v>71</v>
      </c>
      <c r="R30">
        <v>0</v>
      </c>
      <c r="S30">
        <f t="shared" si="0"/>
        <v>0</v>
      </c>
    </row>
    <row r="31" spans="1:19" x14ac:dyDescent="0.2">
      <c r="A31" t="s">
        <v>25</v>
      </c>
      <c r="B31">
        <v>64</v>
      </c>
      <c r="C31">
        <v>100</v>
      </c>
      <c r="D31">
        <v>0</v>
      </c>
      <c r="E31">
        <v>0</v>
      </c>
      <c r="F31">
        <v>0</v>
      </c>
      <c r="G31" t="s">
        <v>51</v>
      </c>
      <c r="M31" t="s">
        <v>138</v>
      </c>
      <c r="N31" t="s">
        <v>72</v>
      </c>
      <c r="O31">
        <v>0</v>
      </c>
      <c r="P31" t="s">
        <v>138</v>
      </c>
      <c r="Q31" t="s">
        <v>72</v>
      </c>
      <c r="R31">
        <v>0</v>
      </c>
      <c r="S31">
        <f t="shared" si="0"/>
        <v>0</v>
      </c>
    </row>
    <row r="32" spans="1:19" x14ac:dyDescent="0.2">
      <c r="A32" t="s">
        <v>73</v>
      </c>
      <c r="B32">
        <v>19</v>
      </c>
      <c r="C32">
        <v>100</v>
      </c>
      <c r="D32">
        <v>0</v>
      </c>
      <c r="E32">
        <v>0</v>
      </c>
      <c r="F32">
        <v>0</v>
      </c>
      <c r="G32" t="s">
        <v>51</v>
      </c>
      <c r="M32" t="s">
        <v>138</v>
      </c>
      <c r="N32" t="s">
        <v>74</v>
      </c>
      <c r="O32">
        <v>0</v>
      </c>
      <c r="P32" t="s">
        <v>138</v>
      </c>
      <c r="Q32" t="s">
        <v>74</v>
      </c>
      <c r="R32">
        <v>0</v>
      </c>
      <c r="S32">
        <f t="shared" si="0"/>
        <v>0</v>
      </c>
    </row>
    <row r="33" spans="1:19" x14ac:dyDescent="0.2">
      <c r="A33" t="s">
        <v>75</v>
      </c>
      <c r="B33">
        <v>18</v>
      </c>
      <c r="C33">
        <v>100</v>
      </c>
      <c r="D33">
        <v>0</v>
      </c>
      <c r="E33">
        <v>0</v>
      </c>
      <c r="F33">
        <v>0</v>
      </c>
      <c r="G33" t="s">
        <v>51</v>
      </c>
      <c r="M33" t="s">
        <v>138</v>
      </c>
      <c r="N33" t="s">
        <v>76</v>
      </c>
      <c r="O33">
        <v>0</v>
      </c>
      <c r="P33" t="s">
        <v>138</v>
      </c>
      <c r="Q33" t="s">
        <v>76</v>
      </c>
      <c r="R33">
        <v>0</v>
      </c>
      <c r="S33">
        <f t="shared" si="0"/>
        <v>0</v>
      </c>
    </row>
    <row r="34" spans="1:19" x14ac:dyDescent="0.2">
      <c r="A34" t="s">
        <v>29</v>
      </c>
      <c r="B34">
        <v>69</v>
      </c>
      <c r="C34">
        <v>100</v>
      </c>
      <c r="D34">
        <v>0</v>
      </c>
      <c r="E34">
        <v>0</v>
      </c>
      <c r="F34">
        <v>0</v>
      </c>
      <c r="G34" t="s">
        <v>51</v>
      </c>
      <c r="M34" t="s">
        <v>138</v>
      </c>
      <c r="N34" t="s">
        <v>77</v>
      </c>
      <c r="O34">
        <v>0</v>
      </c>
      <c r="P34" t="s">
        <v>138</v>
      </c>
      <c r="Q34" t="s">
        <v>77</v>
      </c>
      <c r="R34">
        <v>0</v>
      </c>
      <c r="S34">
        <f t="shared" si="0"/>
        <v>0</v>
      </c>
    </row>
    <row r="35" spans="1:19" x14ac:dyDescent="0.2">
      <c r="A35" t="s">
        <v>30</v>
      </c>
      <c r="B35" t="s">
        <v>78</v>
      </c>
      <c r="C35">
        <v>100</v>
      </c>
      <c r="D35">
        <v>0</v>
      </c>
      <c r="E35">
        <v>0</v>
      </c>
      <c r="F35">
        <v>0</v>
      </c>
      <c r="G35" t="s">
        <v>51</v>
      </c>
      <c r="M35" t="s">
        <v>138</v>
      </c>
      <c r="N35" t="s">
        <v>79</v>
      </c>
      <c r="O35">
        <v>0</v>
      </c>
      <c r="P35" t="s">
        <v>138</v>
      </c>
      <c r="Q35" t="s">
        <v>79</v>
      </c>
      <c r="R35">
        <v>0</v>
      </c>
      <c r="S35">
        <f t="shared" si="0"/>
        <v>0</v>
      </c>
    </row>
    <row r="36" spans="1:19" x14ac:dyDescent="0.2">
      <c r="A36" t="s">
        <v>32</v>
      </c>
      <c r="B36" t="s">
        <v>80</v>
      </c>
      <c r="C36">
        <v>100</v>
      </c>
      <c r="D36">
        <v>0</v>
      </c>
      <c r="E36">
        <v>0</v>
      </c>
      <c r="F36">
        <v>0</v>
      </c>
      <c r="G36" t="s">
        <v>51</v>
      </c>
      <c r="M36" t="s">
        <v>138</v>
      </c>
      <c r="N36" t="s">
        <v>81</v>
      </c>
      <c r="O36">
        <v>0</v>
      </c>
      <c r="P36" t="s">
        <v>138</v>
      </c>
      <c r="Q36" t="s">
        <v>81</v>
      </c>
      <c r="R36">
        <v>0</v>
      </c>
      <c r="S36">
        <f t="shared" si="0"/>
        <v>0</v>
      </c>
    </row>
    <row r="37" spans="1:19" x14ac:dyDescent="0.2">
      <c r="A37" t="s">
        <v>82</v>
      </c>
      <c r="B37" t="s">
        <v>83</v>
      </c>
      <c r="C37">
        <v>100</v>
      </c>
      <c r="D37">
        <v>0</v>
      </c>
      <c r="E37">
        <v>0</v>
      </c>
      <c r="F37">
        <v>0</v>
      </c>
      <c r="G37" t="s">
        <v>51</v>
      </c>
      <c r="M37" t="s">
        <v>138</v>
      </c>
      <c r="N37" t="s">
        <v>84</v>
      </c>
      <c r="O37">
        <v>0</v>
      </c>
      <c r="P37" t="s">
        <v>138</v>
      </c>
      <c r="Q37" t="s">
        <v>84</v>
      </c>
      <c r="R37">
        <v>0</v>
      </c>
      <c r="S37">
        <f t="shared" si="0"/>
        <v>0</v>
      </c>
    </row>
    <row r="38" spans="1:19" x14ac:dyDescent="0.2">
      <c r="A38" t="s">
        <v>85</v>
      </c>
      <c r="B38" t="s">
        <v>86</v>
      </c>
      <c r="C38">
        <v>100</v>
      </c>
      <c r="D38">
        <v>0</v>
      </c>
      <c r="E38">
        <v>0</v>
      </c>
      <c r="F38">
        <v>0</v>
      </c>
      <c r="G38" t="s">
        <v>51</v>
      </c>
      <c r="M38" t="s">
        <v>138</v>
      </c>
      <c r="N38" t="s">
        <v>87</v>
      </c>
      <c r="O38">
        <v>0</v>
      </c>
      <c r="P38" t="s">
        <v>138</v>
      </c>
      <c r="Q38" t="s">
        <v>87</v>
      </c>
      <c r="R38">
        <v>0</v>
      </c>
      <c r="S38">
        <f t="shared" si="0"/>
        <v>0</v>
      </c>
    </row>
    <row r="39" spans="1:19" x14ac:dyDescent="0.2">
      <c r="A39" t="s">
        <v>35</v>
      </c>
      <c r="B39">
        <v>71</v>
      </c>
      <c r="C39">
        <v>100</v>
      </c>
      <c r="D39">
        <v>0</v>
      </c>
      <c r="E39">
        <v>0</v>
      </c>
      <c r="F39">
        <v>0</v>
      </c>
      <c r="G39" t="s">
        <v>51</v>
      </c>
      <c r="M39" t="s">
        <v>138</v>
      </c>
      <c r="N39" t="s">
        <v>88</v>
      </c>
      <c r="O39">
        <v>0</v>
      </c>
      <c r="P39" t="s">
        <v>138</v>
      </c>
      <c r="Q39" t="s">
        <v>88</v>
      </c>
      <c r="R39">
        <v>0</v>
      </c>
      <c r="S39">
        <f t="shared" si="0"/>
        <v>0</v>
      </c>
    </row>
    <row r="40" spans="1:19" x14ac:dyDescent="0.2">
      <c r="A40" t="s">
        <v>38</v>
      </c>
      <c r="B40">
        <v>70</v>
      </c>
      <c r="C40">
        <v>100</v>
      </c>
      <c r="D40">
        <v>0</v>
      </c>
      <c r="E40">
        <v>0</v>
      </c>
      <c r="F40">
        <v>0</v>
      </c>
      <c r="G40" t="s">
        <v>51</v>
      </c>
      <c r="M40" t="s">
        <v>138</v>
      </c>
      <c r="N40" t="s">
        <v>89</v>
      </c>
      <c r="O40">
        <v>0</v>
      </c>
      <c r="P40" t="s">
        <v>138</v>
      </c>
      <c r="Q40" t="s">
        <v>89</v>
      </c>
      <c r="R40">
        <v>0</v>
      </c>
      <c r="S40">
        <f t="shared" si="0"/>
        <v>0</v>
      </c>
    </row>
    <row r="41" spans="1:19" x14ac:dyDescent="0.2">
      <c r="A41" t="s">
        <v>40</v>
      </c>
      <c r="B41" t="s">
        <v>90</v>
      </c>
      <c r="C41">
        <v>100</v>
      </c>
      <c r="D41">
        <v>0</v>
      </c>
      <c r="E41">
        <v>0</v>
      </c>
      <c r="F41">
        <v>0</v>
      </c>
      <c r="G41" t="s">
        <v>51</v>
      </c>
      <c r="M41" t="s">
        <v>138</v>
      </c>
      <c r="N41" t="s">
        <v>91</v>
      </c>
      <c r="O41">
        <v>0</v>
      </c>
      <c r="P41" t="s">
        <v>138</v>
      </c>
      <c r="Q41" t="s">
        <v>91</v>
      </c>
      <c r="R41">
        <v>0</v>
      </c>
      <c r="S41">
        <f t="shared" si="0"/>
        <v>0</v>
      </c>
    </row>
    <row r="42" spans="1:19" x14ac:dyDescent="0.2">
      <c r="A42" t="s">
        <v>92</v>
      </c>
      <c r="B42">
        <v>27</v>
      </c>
      <c r="C42">
        <v>100</v>
      </c>
      <c r="D42">
        <v>0</v>
      </c>
      <c r="E42">
        <v>0</v>
      </c>
      <c r="F42">
        <v>0</v>
      </c>
      <c r="G42" t="s">
        <v>51</v>
      </c>
      <c r="M42" t="s">
        <v>138</v>
      </c>
      <c r="N42" t="s">
        <v>93</v>
      </c>
      <c r="O42">
        <v>0</v>
      </c>
      <c r="P42" t="s">
        <v>138</v>
      </c>
      <c r="Q42" t="s">
        <v>93</v>
      </c>
      <c r="R42">
        <v>0</v>
      </c>
      <c r="S42">
        <f t="shared" si="0"/>
        <v>0</v>
      </c>
    </row>
    <row r="43" spans="1:19" x14ac:dyDescent="0.2">
      <c r="A43" t="s">
        <v>94</v>
      </c>
      <c r="B43">
        <v>26</v>
      </c>
      <c r="C43">
        <v>100</v>
      </c>
      <c r="D43">
        <v>0</v>
      </c>
      <c r="E43">
        <v>0</v>
      </c>
      <c r="F43">
        <v>0</v>
      </c>
      <c r="G43" t="s">
        <v>51</v>
      </c>
      <c r="M43" t="s">
        <v>138</v>
      </c>
      <c r="N43" t="s">
        <v>95</v>
      </c>
      <c r="O43">
        <v>0</v>
      </c>
      <c r="P43" t="s">
        <v>138</v>
      </c>
      <c r="Q43" t="s">
        <v>95</v>
      </c>
      <c r="R43">
        <v>0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</v>
      </c>
      <c r="E45">
        <v>0</v>
      </c>
      <c r="F45">
        <v>0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</v>
      </c>
      <c r="E47">
        <v>0</v>
      </c>
      <c r="F47">
        <v>0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0</v>
      </c>
      <c r="E48">
        <v>0</v>
      </c>
      <c r="F48">
        <v>0</v>
      </c>
      <c r="G48" t="s">
        <v>51</v>
      </c>
    </row>
    <row r="49" spans="1:7" x14ac:dyDescent="0.2">
      <c r="A49" t="s">
        <v>52</v>
      </c>
      <c r="B49">
        <v>77</v>
      </c>
      <c r="C49">
        <v>100</v>
      </c>
      <c r="D49">
        <v>0</v>
      </c>
      <c r="E49">
        <v>0</v>
      </c>
      <c r="F49">
        <v>0</v>
      </c>
      <c r="G49" t="s">
        <v>51</v>
      </c>
    </row>
    <row r="50" spans="1:7" x14ac:dyDescent="0.2">
      <c r="A50" t="s">
        <v>54</v>
      </c>
      <c r="B50">
        <v>78</v>
      </c>
      <c r="C50">
        <v>100</v>
      </c>
      <c r="D50">
        <v>0</v>
      </c>
      <c r="E50">
        <v>0</v>
      </c>
      <c r="F50">
        <v>0</v>
      </c>
      <c r="G50" t="s">
        <v>51</v>
      </c>
    </row>
    <row r="51" spans="1:7" x14ac:dyDescent="0.2">
      <c r="A51" t="s">
        <v>55</v>
      </c>
      <c r="B51">
        <v>79</v>
      </c>
      <c r="C51">
        <v>100</v>
      </c>
      <c r="D51">
        <v>0</v>
      </c>
      <c r="E51">
        <v>0</v>
      </c>
      <c r="F51">
        <v>0</v>
      </c>
      <c r="G51" t="s">
        <v>51</v>
      </c>
    </row>
    <row r="52" spans="1:7" x14ac:dyDescent="0.2">
      <c r="A52" t="s">
        <v>98</v>
      </c>
      <c r="B52" t="s">
        <v>99</v>
      </c>
      <c r="C52">
        <v>100</v>
      </c>
      <c r="D52">
        <v>0</v>
      </c>
      <c r="E52">
        <v>0</v>
      </c>
      <c r="F52">
        <v>0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0</v>
      </c>
      <c r="E53">
        <v>0</v>
      </c>
      <c r="F53">
        <v>0</v>
      </c>
      <c r="G53" t="s">
        <v>51</v>
      </c>
    </row>
    <row r="54" spans="1:7" x14ac:dyDescent="0.2">
      <c r="A54" t="s">
        <v>57</v>
      </c>
      <c r="B54">
        <v>1000026</v>
      </c>
      <c r="C54">
        <v>100</v>
      </c>
      <c r="D54">
        <v>0</v>
      </c>
      <c r="E54">
        <v>0</v>
      </c>
      <c r="F54">
        <v>0</v>
      </c>
      <c r="G54" t="s">
        <v>51</v>
      </c>
    </row>
    <row r="55" spans="1:7" x14ac:dyDescent="0.2">
      <c r="A55" t="s">
        <v>59</v>
      </c>
      <c r="B55">
        <v>1000027</v>
      </c>
      <c r="C55">
        <v>100</v>
      </c>
      <c r="D55">
        <v>0</v>
      </c>
      <c r="E55">
        <v>0</v>
      </c>
      <c r="F55">
        <v>0</v>
      </c>
      <c r="G55" t="s">
        <v>51</v>
      </c>
    </row>
    <row r="56" spans="1:7" x14ac:dyDescent="0.2">
      <c r="A56" t="s">
        <v>61</v>
      </c>
      <c r="B56">
        <v>1000028</v>
      </c>
      <c r="C56">
        <v>100</v>
      </c>
      <c r="D56">
        <v>0</v>
      </c>
      <c r="E56">
        <v>0</v>
      </c>
      <c r="F56">
        <v>0</v>
      </c>
      <c r="G56" t="s">
        <v>51</v>
      </c>
    </row>
    <row r="57" spans="1:7" x14ac:dyDescent="0.2">
      <c r="A57" t="s">
        <v>63</v>
      </c>
      <c r="B57">
        <v>1000029</v>
      </c>
      <c r="C57">
        <v>100</v>
      </c>
      <c r="D57">
        <v>0</v>
      </c>
      <c r="E57">
        <v>0</v>
      </c>
      <c r="F57">
        <v>0</v>
      </c>
      <c r="G57" t="s">
        <v>51</v>
      </c>
    </row>
    <row r="58" spans="1:7" x14ac:dyDescent="0.2">
      <c r="A58" t="s">
        <v>102</v>
      </c>
      <c r="B58">
        <v>1000006</v>
      </c>
      <c r="C58">
        <v>100</v>
      </c>
      <c r="D58">
        <v>0</v>
      </c>
      <c r="E58">
        <v>0</v>
      </c>
      <c r="F58">
        <v>0</v>
      </c>
      <c r="G58" t="s">
        <v>51</v>
      </c>
    </row>
    <row r="59" spans="1:7" x14ac:dyDescent="0.2">
      <c r="A59" t="s">
        <v>103</v>
      </c>
      <c r="B59">
        <v>1000005</v>
      </c>
      <c r="C59">
        <v>100</v>
      </c>
      <c r="D59">
        <v>0</v>
      </c>
      <c r="E59">
        <v>0</v>
      </c>
      <c r="F59">
        <v>0</v>
      </c>
      <c r="G59" t="s">
        <v>51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</v>
      </c>
      <c r="E62">
        <v>0</v>
      </c>
      <c r="F62">
        <v>0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</v>
      </c>
      <c r="E64">
        <v>0</v>
      </c>
      <c r="F64">
        <v>0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</v>
      </c>
      <c r="E65">
        <v>0</v>
      </c>
      <c r="F65">
        <v>0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</v>
      </c>
      <c r="E67">
        <v>0</v>
      </c>
      <c r="F67">
        <v>0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</v>
      </c>
      <c r="E68">
        <v>0</v>
      </c>
      <c r="F68">
        <v>0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</v>
      </c>
      <c r="E71">
        <v>0</v>
      </c>
      <c r="F71">
        <v>0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</v>
      </c>
      <c r="E73">
        <v>0</v>
      </c>
      <c r="F73">
        <v>0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0</v>
      </c>
      <c r="E74">
        <v>0</v>
      </c>
      <c r="F74">
        <v>0</v>
      </c>
      <c r="G74" t="s">
        <v>51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</v>
      </c>
      <c r="E76">
        <v>0</v>
      </c>
      <c r="F76">
        <v>0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</v>
      </c>
      <c r="E77">
        <v>0</v>
      </c>
      <c r="F77">
        <v>0</v>
      </c>
      <c r="G77" t="s">
        <v>51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</v>
      </c>
      <c r="E79">
        <v>0</v>
      </c>
      <c r="F79">
        <v>0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</v>
      </c>
      <c r="E80">
        <v>0</v>
      </c>
      <c r="F80">
        <v>0</v>
      </c>
      <c r="G80" t="s">
        <v>51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0</v>
      </c>
      <c r="F81">
        <v>0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</v>
      </c>
      <c r="E82">
        <v>0</v>
      </c>
      <c r="F82">
        <v>0</v>
      </c>
      <c r="G82" t="s">
        <v>51</v>
      </c>
    </row>
    <row r="83" spans="1:7" x14ac:dyDescent="0.2">
      <c r="A83" t="s">
        <v>118</v>
      </c>
      <c r="B83">
        <v>1000043</v>
      </c>
      <c r="C83">
        <v>100</v>
      </c>
      <c r="D83">
        <v>0</v>
      </c>
      <c r="E83">
        <v>0</v>
      </c>
      <c r="F83">
        <v>0</v>
      </c>
      <c r="G83" t="s">
        <v>51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S94"/>
  <sheetViews>
    <sheetView zoomScaleNormal="100" workbookViewId="0">
      <selection activeCell="S42" sqref="S3:S42"/>
    </sheetView>
  </sheetViews>
  <sheetFormatPr defaultRowHeight="12.75" x14ac:dyDescent="0.2"/>
  <cols>
    <col min="1" max="1" width="14.77734375" bestFit="1" customWidth="1"/>
  </cols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9</v>
      </c>
      <c r="N3" t="s">
        <v>10</v>
      </c>
      <c r="O3">
        <v>7</v>
      </c>
      <c r="P3" t="s">
        <v>9</v>
      </c>
      <c r="Q3" t="s">
        <v>10</v>
      </c>
      <c r="R3">
        <v>6</v>
      </c>
      <c r="S3">
        <f>O3+R3</f>
        <v>13</v>
      </c>
    </row>
    <row r="4" spans="1:19" x14ac:dyDescent="0.2">
      <c r="A4" t="s">
        <v>11</v>
      </c>
      <c r="B4" t="s">
        <v>8</v>
      </c>
      <c r="M4" t="s">
        <v>9</v>
      </c>
      <c r="N4" t="s">
        <v>12</v>
      </c>
      <c r="O4">
        <v>7</v>
      </c>
      <c r="P4" t="s">
        <v>9</v>
      </c>
      <c r="Q4" t="s">
        <v>12</v>
      </c>
      <c r="R4">
        <v>5</v>
      </c>
      <c r="S4">
        <f t="shared" ref="S4:S42" si="0">O4+R4</f>
        <v>12</v>
      </c>
    </row>
    <row r="5" spans="1:19" x14ac:dyDescent="0.2">
      <c r="M5" t="s">
        <v>9</v>
      </c>
      <c r="N5" t="s">
        <v>13</v>
      </c>
      <c r="O5">
        <v>8</v>
      </c>
      <c r="P5" t="s">
        <v>9</v>
      </c>
      <c r="Q5" t="s">
        <v>13</v>
      </c>
      <c r="R5">
        <v>7</v>
      </c>
      <c r="S5">
        <f t="shared" si="0"/>
        <v>15</v>
      </c>
    </row>
    <row r="6" spans="1:19" x14ac:dyDescent="0.2">
      <c r="A6" t="s">
        <v>14</v>
      </c>
      <c r="M6" t="s">
        <v>9</v>
      </c>
      <c r="N6" t="s">
        <v>15</v>
      </c>
      <c r="O6">
        <v>9</v>
      </c>
      <c r="P6" t="s">
        <v>9</v>
      </c>
      <c r="Q6" t="s">
        <v>15</v>
      </c>
      <c r="R6">
        <v>6</v>
      </c>
      <c r="S6">
        <f t="shared" si="0"/>
        <v>15</v>
      </c>
    </row>
    <row r="7" spans="1:19" x14ac:dyDescent="0.2">
      <c r="A7" t="s">
        <v>16</v>
      </c>
      <c r="B7" t="s">
        <v>17</v>
      </c>
      <c r="M7" t="s">
        <v>9</v>
      </c>
      <c r="N7" t="s">
        <v>18</v>
      </c>
      <c r="O7">
        <v>12</v>
      </c>
      <c r="P7" t="s">
        <v>9</v>
      </c>
      <c r="Q7" t="s">
        <v>18</v>
      </c>
      <c r="R7">
        <v>8</v>
      </c>
      <c r="S7">
        <f t="shared" si="0"/>
        <v>20</v>
      </c>
    </row>
    <row r="8" spans="1:19" x14ac:dyDescent="0.2">
      <c r="A8" t="s">
        <v>19</v>
      </c>
      <c r="B8" t="s">
        <v>20</v>
      </c>
      <c r="M8" t="s">
        <v>9</v>
      </c>
      <c r="N8" t="s">
        <v>21</v>
      </c>
      <c r="O8">
        <v>9</v>
      </c>
      <c r="P8" t="s">
        <v>9</v>
      </c>
      <c r="Q8" t="s">
        <v>21</v>
      </c>
      <c r="R8">
        <v>8</v>
      </c>
      <c r="S8">
        <f t="shared" si="0"/>
        <v>17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9</v>
      </c>
      <c r="N9" t="s">
        <v>23</v>
      </c>
      <c r="O9">
        <v>10</v>
      </c>
      <c r="P9" t="s">
        <v>9</v>
      </c>
      <c r="Q9" t="s">
        <v>23</v>
      </c>
      <c r="R9">
        <v>8</v>
      </c>
      <c r="S9">
        <f t="shared" si="0"/>
        <v>18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9</v>
      </c>
      <c r="N10" t="s">
        <v>25</v>
      </c>
      <c r="O10">
        <v>12</v>
      </c>
      <c r="P10" t="s">
        <v>9</v>
      </c>
      <c r="Q10" t="s">
        <v>25</v>
      </c>
      <c r="R10">
        <v>8</v>
      </c>
      <c r="S10">
        <f t="shared" si="0"/>
        <v>20</v>
      </c>
    </row>
    <row r="11" spans="1:19" x14ac:dyDescent="0.2">
      <c r="A11" t="s">
        <v>26</v>
      </c>
      <c r="B11" t="s">
        <v>27</v>
      </c>
      <c r="C11" t="s">
        <v>28</v>
      </c>
      <c r="M11" t="s">
        <v>9</v>
      </c>
      <c r="N11" t="s">
        <v>29</v>
      </c>
      <c r="O11">
        <v>9</v>
      </c>
      <c r="P11" t="s">
        <v>9</v>
      </c>
      <c r="Q11" t="s">
        <v>29</v>
      </c>
      <c r="R11">
        <v>8</v>
      </c>
      <c r="S11">
        <f t="shared" si="0"/>
        <v>17</v>
      </c>
    </row>
    <row r="12" spans="1:19" x14ac:dyDescent="0.2">
      <c r="M12" t="s">
        <v>9</v>
      </c>
      <c r="N12" t="s">
        <v>30</v>
      </c>
      <c r="O12">
        <v>10</v>
      </c>
      <c r="P12" t="s">
        <v>9</v>
      </c>
      <c r="Q12" t="s">
        <v>30</v>
      </c>
      <c r="R12">
        <v>8</v>
      </c>
      <c r="S12">
        <f t="shared" si="0"/>
        <v>18</v>
      </c>
    </row>
    <row r="13" spans="1:19" x14ac:dyDescent="0.2">
      <c r="A13" t="s">
        <v>31</v>
      </c>
      <c r="M13" t="s">
        <v>9</v>
      </c>
      <c r="N13" t="s">
        <v>32</v>
      </c>
      <c r="O13">
        <v>12</v>
      </c>
      <c r="P13" t="s">
        <v>9</v>
      </c>
      <c r="Q13" t="s">
        <v>32</v>
      </c>
      <c r="R13">
        <v>8</v>
      </c>
      <c r="S13">
        <f t="shared" si="0"/>
        <v>20</v>
      </c>
    </row>
    <row r="14" spans="1:19" x14ac:dyDescent="0.2">
      <c r="A14" t="s">
        <v>33</v>
      </c>
      <c r="B14" t="s">
        <v>34</v>
      </c>
      <c r="M14" t="s">
        <v>9</v>
      </c>
      <c r="N14" t="s">
        <v>35</v>
      </c>
      <c r="O14">
        <v>8</v>
      </c>
      <c r="P14" t="s">
        <v>9</v>
      </c>
      <c r="Q14" t="s">
        <v>35</v>
      </c>
      <c r="R14">
        <v>7</v>
      </c>
      <c r="S14">
        <f t="shared" si="0"/>
        <v>15</v>
      </c>
    </row>
    <row r="15" spans="1:19" x14ac:dyDescent="0.2">
      <c r="A15" t="s">
        <v>36</v>
      </c>
      <c r="B15" t="s">
        <v>37</v>
      </c>
      <c r="M15" t="s">
        <v>9</v>
      </c>
      <c r="N15" t="s">
        <v>38</v>
      </c>
      <c r="O15">
        <v>9</v>
      </c>
      <c r="P15" t="s">
        <v>9</v>
      </c>
      <c r="Q15" t="s">
        <v>38</v>
      </c>
      <c r="R15">
        <v>6</v>
      </c>
      <c r="S15">
        <f t="shared" si="0"/>
        <v>15</v>
      </c>
    </row>
    <row r="16" spans="1:19" x14ac:dyDescent="0.2">
      <c r="A16" t="s">
        <v>36</v>
      </c>
      <c r="B16" t="s">
        <v>39</v>
      </c>
      <c r="M16" t="s">
        <v>9</v>
      </c>
      <c r="N16" t="s">
        <v>40</v>
      </c>
      <c r="O16">
        <v>12</v>
      </c>
      <c r="P16" t="s">
        <v>9</v>
      </c>
      <c r="Q16" t="s">
        <v>40</v>
      </c>
      <c r="R16">
        <v>8</v>
      </c>
      <c r="S16">
        <f t="shared" si="0"/>
        <v>20</v>
      </c>
    </row>
    <row r="17" spans="1:19" x14ac:dyDescent="0.2">
      <c r="M17" t="s">
        <v>9</v>
      </c>
      <c r="N17" t="s">
        <v>41</v>
      </c>
      <c r="O17">
        <v>7</v>
      </c>
      <c r="P17" t="s">
        <v>9</v>
      </c>
      <c r="Q17" t="s">
        <v>41</v>
      </c>
      <c r="R17">
        <v>5</v>
      </c>
      <c r="S17">
        <f t="shared" si="0"/>
        <v>12</v>
      </c>
    </row>
    <row r="18" spans="1:19" x14ac:dyDescent="0.2">
      <c r="A18" t="s">
        <v>2</v>
      </c>
      <c r="B18" t="s">
        <v>3</v>
      </c>
      <c r="M18" t="s">
        <v>9</v>
      </c>
      <c r="N18" t="s">
        <v>42</v>
      </c>
      <c r="O18">
        <v>9</v>
      </c>
      <c r="P18" t="s">
        <v>9</v>
      </c>
      <c r="Q18" t="s">
        <v>42</v>
      </c>
      <c r="R18">
        <v>8</v>
      </c>
      <c r="S18">
        <f t="shared" si="0"/>
        <v>17</v>
      </c>
    </row>
    <row r="19" spans="1:19" x14ac:dyDescent="0.2">
      <c r="A19" t="s">
        <v>43</v>
      </c>
      <c r="B19" t="s">
        <v>45</v>
      </c>
      <c r="C19" t="s">
        <v>46</v>
      </c>
      <c r="D19" t="s">
        <v>47</v>
      </c>
      <c r="E19" t="s">
        <v>48</v>
      </c>
      <c r="F19" t="s">
        <v>49</v>
      </c>
      <c r="G19" t="s">
        <v>151</v>
      </c>
      <c r="M19" t="s">
        <v>9</v>
      </c>
      <c r="N19" t="s">
        <v>50</v>
      </c>
      <c r="O19">
        <v>12</v>
      </c>
      <c r="P19" t="s">
        <v>9</v>
      </c>
      <c r="Q19" t="s">
        <v>50</v>
      </c>
      <c r="R19">
        <v>7</v>
      </c>
      <c r="S19">
        <f t="shared" si="0"/>
        <v>19</v>
      </c>
    </row>
    <row r="20" spans="1:19" x14ac:dyDescent="0.2">
      <c r="A20" t="s">
        <v>10</v>
      </c>
      <c r="B20">
        <v>100</v>
      </c>
      <c r="C20">
        <v>0</v>
      </c>
      <c r="D20">
        <v>0</v>
      </c>
      <c r="E20">
        <v>0</v>
      </c>
      <c r="F20" t="s">
        <v>51</v>
      </c>
      <c r="G20">
        <v>3</v>
      </c>
      <c r="M20" t="s">
        <v>9</v>
      </c>
      <c r="N20" t="s">
        <v>52</v>
      </c>
      <c r="O20">
        <v>7</v>
      </c>
      <c r="P20" t="s">
        <v>9</v>
      </c>
      <c r="Q20" t="s">
        <v>52</v>
      </c>
      <c r="R20">
        <v>2</v>
      </c>
      <c r="S20">
        <f t="shared" si="0"/>
        <v>9</v>
      </c>
    </row>
    <row r="21" spans="1:19" x14ac:dyDescent="0.2">
      <c r="A21" t="s">
        <v>53</v>
      </c>
      <c r="B21">
        <v>100</v>
      </c>
      <c r="C21">
        <v>0</v>
      </c>
      <c r="D21">
        <v>0</v>
      </c>
      <c r="E21">
        <v>0</v>
      </c>
      <c r="F21" t="s">
        <v>51</v>
      </c>
      <c r="G21">
        <v>3</v>
      </c>
      <c r="M21" t="s">
        <v>9</v>
      </c>
      <c r="N21" t="s">
        <v>54</v>
      </c>
      <c r="O21">
        <v>8</v>
      </c>
      <c r="P21" t="s">
        <v>9</v>
      </c>
      <c r="Q21" t="s">
        <v>54</v>
      </c>
      <c r="R21">
        <v>2</v>
      </c>
      <c r="S21">
        <f t="shared" si="0"/>
        <v>10</v>
      </c>
    </row>
    <row r="22" spans="1:19" x14ac:dyDescent="0.2">
      <c r="A22" t="s">
        <v>12</v>
      </c>
      <c r="B22">
        <v>100</v>
      </c>
      <c r="C22">
        <v>0</v>
      </c>
      <c r="D22">
        <v>0</v>
      </c>
      <c r="E22">
        <v>0</v>
      </c>
      <c r="F22" t="s">
        <v>51</v>
      </c>
      <c r="G22">
        <v>3</v>
      </c>
      <c r="M22" t="s">
        <v>9</v>
      </c>
      <c r="N22" t="s">
        <v>55</v>
      </c>
      <c r="O22">
        <v>12</v>
      </c>
      <c r="P22" t="s">
        <v>9</v>
      </c>
      <c r="Q22" t="s">
        <v>55</v>
      </c>
      <c r="R22">
        <v>7</v>
      </c>
      <c r="S22">
        <f t="shared" si="0"/>
        <v>19</v>
      </c>
    </row>
    <row r="23" spans="1:19" x14ac:dyDescent="0.2">
      <c r="A23" t="s">
        <v>56</v>
      </c>
      <c r="B23">
        <v>100</v>
      </c>
      <c r="C23">
        <v>0</v>
      </c>
      <c r="D23">
        <v>0</v>
      </c>
      <c r="E23">
        <v>0</v>
      </c>
      <c r="F23" t="s">
        <v>51</v>
      </c>
      <c r="G23">
        <v>3</v>
      </c>
      <c r="M23" t="s">
        <v>9</v>
      </c>
      <c r="N23" t="s">
        <v>57</v>
      </c>
      <c r="O23">
        <v>12</v>
      </c>
      <c r="P23" t="s">
        <v>9</v>
      </c>
      <c r="Q23" t="s">
        <v>57</v>
      </c>
      <c r="R23">
        <v>7</v>
      </c>
      <c r="S23">
        <f t="shared" si="0"/>
        <v>19</v>
      </c>
    </row>
    <row r="24" spans="1:19" x14ac:dyDescent="0.2">
      <c r="A24" t="s">
        <v>13</v>
      </c>
      <c r="B24">
        <v>100</v>
      </c>
      <c r="C24">
        <v>0</v>
      </c>
      <c r="D24">
        <v>0</v>
      </c>
      <c r="E24">
        <v>0</v>
      </c>
      <c r="F24" t="s">
        <v>51</v>
      </c>
      <c r="G24">
        <v>3</v>
      </c>
      <c r="M24" t="s">
        <v>9</v>
      </c>
      <c r="N24" t="s">
        <v>59</v>
      </c>
      <c r="O24">
        <v>7</v>
      </c>
      <c r="P24" t="s">
        <v>9</v>
      </c>
      <c r="Q24" t="s">
        <v>59</v>
      </c>
      <c r="R24">
        <v>3</v>
      </c>
      <c r="S24">
        <f t="shared" si="0"/>
        <v>10</v>
      </c>
    </row>
    <row r="25" spans="1:19" x14ac:dyDescent="0.2">
      <c r="A25" t="s">
        <v>15</v>
      </c>
      <c r="B25">
        <v>100</v>
      </c>
      <c r="C25">
        <v>0</v>
      </c>
      <c r="D25">
        <v>0</v>
      </c>
      <c r="E25">
        <v>0</v>
      </c>
      <c r="F25" t="s">
        <v>51</v>
      </c>
      <c r="G25">
        <v>3</v>
      </c>
      <c r="M25" t="s">
        <v>9</v>
      </c>
      <c r="N25" t="s">
        <v>61</v>
      </c>
      <c r="O25">
        <v>7</v>
      </c>
      <c r="P25" t="s">
        <v>9</v>
      </c>
      <c r="Q25" t="s">
        <v>61</v>
      </c>
      <c r="R25">
        <v>3</v>
      </c>
      <c r="S25">
        <f t="shared" si="0"/>
        <v>10</v>
      </c>
    </row>
    <row r="26" spans="1:19" x14ac:dyDescent="0.2">
      <c r="A26" t="s">
        <v>18</v>
      </c>
      <c r="B26">
        <v>100</v>
      </c>
      <c r="C26">
        <v>0.1</v>
      </c>
      <c r="D26">
        <v>2</v>
      </c>
      <c r="E26">
        <v>1</v>
      </c>
      <c r="F26" t="s">
        <v>51</v>
      </c>
      <c r="G26">
        <v>3</v>
      </c>
      <c r="M26" t="s">
        <v>9</v>
      </c>
      <c r="N26" t="s">
        <v>63</v>
      </c>
      <c r="O26">
        <v>12</v>
      </c>
      <c r="P26" t="s">
        <v>9</v>
      </c>
      <c r="Q26" t="s">
        <v>63</v>
      </c>
      <c r="R26">
        <v>8</v>
      </c>
      <c r="S26">
        <f t="shared" si="0"/>
        <v>20</v>
      </c>
    </row>
    <row r="27" spans="1:19" x14ac:dyDescent="0.2">
      <c r="A27" t="s">
        <v>64</v>
      </c>
      <c r="B27">
        <v>100</v>
      </c>
      <c r="C27">
        <v>0</v>
      </c>
      <c r="D27">
        <v>0</v>
      </c>
      <c r="E27">
        <v>0</v>
      </c>
      <c r="F27" t="s">
        <v>51</v>
      </c>
      <c r="G27">
        <v>3</v>
      </c>
      <c r="M27" t="s">
        <v>9</v>
      </c>
      <c r="N27" t="s">
        <v>66</v>
      </c>
      <c r="O27">
        <v>7</v>
      </c>
      <c r="P27" t="s">
        <v>9</v>
      </c>
      <c r="Q27" t="s">
        <v>66</v>
      </c>
      <c r="R27">
        <v>4</v>
      </c>
      <c r="S27">
        <f t="shared" si="0"/>
        <v>11</v>
      </c>
    </row>
    <row r="28" spans="1:19" x14ac:dyDescent="0.2">
      <c r="A28" t="s">
        <v>67</v>
      </c>
      <c r="B28">
        <v>100</v>
      </c>
      <c r="C28">
        <v>0</v>
      </c>
      <c r="D28">
        <v>0</v>
      </c>
      <c r="E28">
        <v>0</v>
      </c>
      <c r="F28" t="s">
        <v>51</v>
      </c>
      <c r="G28">
        <v>3</v>
      </c>
      <c r="M28" t="s">
        <v>9</v>
      </c>
      <c r="N28" t="s">
        <v>69</v>
      </c>
      <c r="O28">
        <v>7</v>
      </c>
      <c r="P28" t="s">
        <v>9</v>
      </c>
      <c r="Q28" t="s">
        <v>69</v>
      </c>
      <c r="R28">
        <v>4</v>
      </c>
      <c r="S28">
        <f t="shared" si="0"/>
        <v>11</v>
      </c>
    </row>
    <row r="29" spans="1:19" x14ac:dyDescent="0.2">
      <c r="A29" t="s">
        <v>21</v>
      </c>
      <c r="B29">
        <v>100</v>
      </c>
      <c r="C29">
        <v>0</v>
      </c>
      <c r="D29">
        <v>0</v>
      </c>
      <c r="E29">
        <v>0</v>
      </c>
      <c r="F29" t="s">
        <v>51</v>
      </c>
      <c r="G29">
        <v>3</v>
      </c>
      <c r="M29" t="s">
        <v>9</v>
      </c>
      <c r="N29" t="s">
        <v>70</v>
      </c>
      <c r="O29">
        <v>7</v>
      </c>
      <c r="P29" t="s">
        <v>9</v>
      </c>
      <c r="Q29" t="s">
        <v>70</v>
      </c>
      <c r="R29">
        <v>4</v>
      </c>
      <c r="S29">
        <f t="shared" si="0"/>
        <v>11</v>
      </c>
    </row>
    <row r="30" spans="1:19" x14ac:dyDescent="0.2">
      <c r="A30" t="s">
        <v>23</v>
      </c>
      <c r="B30">
        <v>100</v>
      </c>
      <c r="C30">
        <v>0</v>
      </c>
      <c r="D30">
        <v>0</v>
      </c>
      <c r="E30">
        <v>0</v>
      </c>
      <c r="F30" t="s">
        <v>51</v>
      </c>
      <c r="G30">
        <v>3</v>
      </c>
      <c r="M30" t="s">
        <v>9</v>
      </c>
      <c r="N30" t="s">
        <v>71</v>
      </c>
      <c r="O30">
        <v>8</v>
      </c>
      <c r="P30" t="s">
        <v>9</v>
      </c>
      <c r="Q30" t="s">
        <v>71</v>
      </c>
      <c r="R30">
        <v>4</v>
      </c>
      <c r="S30">
        <f t="shared" si="0"/>
        <v>12</v>
      </c>
    </row>
    <row r="31" spans="1:19" x14ac:dyDescent="0.2">
      <c r="A31" t="s">
        <v>25</v>
      </c>
      <c r="B31">
        <v>100</v>
      </c>
      <c r="C31">
        <v>0.2</v>
      </c>
      <c r="D31">
        <v>6</v>
      </c>
      <c r="E31">
        <v>1</v>
      </c>
      <c r="F31" t="s">
        <v>51</v>
      </c>
      <c r="G31">
        <v>3</v>
      </c>
      <c r="M31" t="s">
        <v>9</v>
      </c>
      <c r="N31" t="s">
        <v>72</v>
      </c>
      <c r="O31">
        <v>7</v>
      </c>
      <c r="P31" t="s">
        <v>9</v>
      </c>
      <c r="Q31" t="s">
        <v>72</v>
      </c>
      <c r="R31">
        <v>4</v>
      </c>
      <c r="S31">
        <f t="shared" si="0"/>
        <v>11</v>
      </c>
    </row>
    <row r="32" spans="1:19" x14ac:dyDescent="0.2">
      <c r="A32" t="s">
        <v>73</v>
      </c>
      <c r="B32">
        <v>100</v>
      </c>
      <c r="C32">
        <v>0</v>
      </c>
      <c r="D32">
        <v>0</v>
      </c>
      <c r="E32">
        <v>0</v>
      </c>
      <c r="F32" t="s">
        <v>51</v>
      </c>
      <c r="G32">
        <v>3</v>
      </c>
      <c r="M32" t="s">
        <v>9</v>
      </c>
      <c r="N32" t="s">
        <v>74</v>
      </c>
      <c r="O32">
        <v>8</v>
      </c>
      <c r="P32" t="s">
        <v>9</v>
      </c>
      <c r="Q32" t="s">
        <v>74</v>
      </c>
      <c r="R32">
        <v>4</v>
      </c>
      <c r="S32">
        <f t="shared" si="0"/>
        <v>12</v>
      </c>
    </row>
    <row r="33" spans="1:19" x14ac:dyDescent="0.2">
      <c r="A33" t="s">
        <v>75</v>
      </c>
      <c r="B33">
        <v>100</v>
      </c>
      <c r="C33">
        <v>0</v>
      </c>
      <c r="D33">
        <v>0</v>
      </c>
      <c r="E33">
        <v>0</v>
      </c>
      <c r="F33" t="s">
        <v>51</v>
      </c>
      <c r="G33">
        <v>3</v>
      </c>
      <c r="M33" t="s">
        <v>9</v>
      </c>
      <c r="N33" t="s">
        <v>76</v>
      </c>
      <c r="O33">
        <v>7</v>
      </c>
      <c r="P33" t="s">
        <v>9</v>
      </c>
      <c r="Q33" t="s">
        <v>76</v>
      </c>
      <c r="R33">
        <v>5</v>
      </c>
      <c r="S33">
        <f t="shared" si="0"/>
        <v>12</v>
      </c>
    </row>
    <row r="34" spans="1:19" x14ac:dyDescent="0.2">
      <c r="A34" t="s">
        <v>29</v>
      </c>
      <c r="B34">
        <v>100</v>
      </c>
      <c r="C34">
        <v>0</v>
      </c>
      <c r="D34">
        <v>0</v>
      </c>
      <c r="E34">
        <v>0</v>
      </c>
      <c r="F34" t="s">
        <v>51</v>
      </c>
      <c r="G34">
        <v>3</v>
      </c>
      <c r="M34" t="s">
        <v>9</v>
      </c>
      <c r="N34" t="s">
        <v>77</v>
      </c>
      <c r="O34">
        <v>7</v>
      </c>
      <c r="P34" t="s">
        <v>9</v>
      </c>
      <c r="Q34" t="s">
        <v>77</v>
      </c>
      <c r="R34">
        <v>4</v>
      </c>
      <c r="S34">
        <f t="shared" si="0"/>
        <v>11</v>
      </c>
    </row>
    <row r="35" spans="1:19" x14ac:dyDescent="0.2">
      <c r="A35" t="s">
        <v>30</v>
      </c>
      <c r="B35">
        <v>100</v>
      </c>
      <c r="C35">
        <v>0</v>
      </c>
      <c r="D35">
        <v>0</v>
      </c>
      <c r="E35">
        <v>0</v>
      </c>
      <c r="F35" t="s">
        <v>51</v>
      </c>
      <c r="G35">
        <v>3</v>
      </c>
      <c r="M35" t="s">
        <v>9</v>
      </c>
      <c r="N35" t="s">
        <v>79</v>
      </c>
      <c r="O35">
        <v>7</v>
      </c>
      <c r="P35" t="s">
        <v>9</v>
      </c>
      <c r="Q35" t="s">
        <v>79</v>
      </c>
      <c r="R35">
        <v>6</v>
      </c>
      <c r="S35">
        <f t="shared" si="0"/>
        <v>13</v>
      </c>
    </row>
    <row r="36" spans="1:19" x14ac:dyDescent="0.2">
      <c r="A36" t="s">
        <v>32</v>
      </c>
      <c r="B36">
        <v>100</v>
      </c>
      <c r="C36">
        <v>0.2</v>
      </c>
      <c r="D36">
        <v>6</v>
      </c>
      <c r="E36">
        <v>1</v>
      </c>
      <c r="F36" t="s">
        <v>51</v>
      </c>
      <c r="G36">
        <v>3</v>
      </c>
      <c r="M36" t="s">
        <v>9</v>
      </c>
      <c r="N36" t="s">
        <v>81</v>
      </c>
      <c r="O36">
        <v>8</v>
      </c>
      <c r="P36" t="s">
        <v>9</v>
      </c>
      <c r="Q36" t="s">
        <v>81</v>
      </c>
      <c r="R36">
        <v>6</v>
      </c>
      <c r="S36">
        <f t="shared" si="0"/>
        <v>14</v>
      </c>
    </row>
    <row r="37" spans="1:19" x14ac:dyDescent="0.2">
      <c r="A37" t="s">
        <v>82</v>
      </c>
      <c r="B37">
        <v>100</v>
      </c>
      <c r="C37">
        <v>0</v>
      </c>
      <c r="D37">
        <v>0</v>
      </c>
      <c r="E37">
        <v>0</v>
      </c>
      <c r="F37" t="s">
        <v>51</v>
      </c>
      <c r="G37">
        <v>3</v>
      </c>
      <c r="M37" t="s">
        <v>9</v>
      </c>
      <c r="N37" t="s">
        <v>84</v>
      </c>
      <c r="O37">
        <v>7</v>
      </c>
      <c r="P37" t="s">
        <v>9</v>
      </c>
      <c r="Q37" t="s">
        <v>84</v>
      </c>
      <c r="R37">
        <v>5</v>
      </c>
      <c r="S37">
        <f t="shared" si="0"/>
        <v>12</v>
      </c>
    </row>
    <row r="38" spans="1:19" x14ac:dyDescent="0.2">
      <c r="A38" t="s">
        <v>85</v>
      </c>
      <c r="B38">
        <v>100</v>
      </c>
      <c r="C38">
        <v>0</v>
      </c>
      <c r="D38">
        <v>0</v>
      </c>
      <c r="E38">
        <v>0</v>
      </c>
      <c r="F38" t="s">
        <v>51</v>
      </c>
      <c r="G38">
        <v>3</v>
      </c>
      <c r="M38" t="s">
        <v>9</v>
      </c>
      <c r="N38" t="s">
        <v>87</v>
      </c>
      <c r="O38">
        <v>8</v>
      </c>
      <c r="P38" t="s">
        <v>9</v>
      </c>
      <c r="Q38" t="s">
        <v>87</v>
      </c>
      <c r="R38">
        <v>5</v>
      </c>
      <c r="S38">
        <f t="shared" si="0"/>
        <v>13</v>
      </c>
    </row>
    <row r="39" spans="1:19" x14ac:dyDescent="0.2">
      <c r="A39" t="s">
        <v>35</v>
      </c>
      <c r="B39">
        <v>100</v>
      </c>
      <c r="C39">
        <v>0</v>
      </c>
      <c r="D39">
        <v>0</v>
      </c>
      <c r="E39">
        <v>0</v>
      </c>
      <c r="F39" t="s">
        <v>51</v>
      </c>
      <c r="G39">
        <v>3</v>
      </c>
      <c r="M39" t="s">
        <v>9</v>
      </c>
      <c r="N39" t="s">
        <v>88</v>
      </c>
      <c r="O39">
        <v>8</v>
      </c>
      <c r="P39" t="s">
        <v>9</v>
      </c>
      <c r="Q39" t="s">
        <v>88</v>
      </c>
      <c r="R39">
        <v>5</v>
      </c>
      <c r="S39">
        <f t="shared" si="0"/>
        <v>13</v>
      </c>
    </row>
    <row r="40" spans="1:19" x14ac:dyDescent="0.2">
      <c r="A40" t="s">
        <v>38</v>
      </c>
      <c r="B40">
        <v>100</v>
      </c>
      <c r="C40">
        <v>0</v>
      </c>
      <c r="D40">
        <v>0</v>
      </c>
      <c r="E40">
        <v>0</v>
      </c>
      <c r="F40" t="s">
        <v>51</v>
      </c>
      <c r="G40">
        <v>3</v>
      </c>
      <c r="M40" t="s">
        <v>9</v>
      </c>
      <c r="N40" t="s">
        <v>89</v>
      </c>
      <c r="O40">
        <v>8</v>
      </c>
      <c r="P40" t="s">
        <v>9</v>
      </c>
      <c r="Q40" t="s">
        <v>89</v>
      </c>
      <c r="R40">
        <v>6</v>
      </c>
      <c r="S40">
        <f t="shared" si="0"/>
        <v>14</v>
      </c>
    </row>
    <row r="41" spans="1:19" x14ac:dyDescent="0.2">
      <c r="A41" t="s">
        <v>40</v>
      </c>
      <c r="B41">
        <v>100</v>
      </c>
      <c r="C41">
        <v>0.1</v>
      </c>
      <c r="D41">
        <v>2</v>
      </c>
      <c r="E41">
        <v>1</v>
      </c>
      <c r="F41" t="s">
        <v>51</v>
      </c>
      <c r="G41">
        <v>3</v>
      </c>
      <c r="M41" t="s">
        <v>9</v>
      </c>
      <c r="N41" t="s">
        <v>91</v>
      </c>
      <c r="O41">
        <v>8</v>
      </c>
      <c r="P41" t="s">
        <v>9</v>
      </c>
      <c r="Q41" t="s">
        <v>91</v>
      </c>
      <c r="R41">
        <v>6</v>
      </c>
      <c r="S41">
        <f t="shared" si="0"/>
        <v>14</v>
      </c>
    </row>
    <row r="42" spans="1:19" x14ac:dyDescent="0.2">
      <c r="A42" t="s">
        <v>92</v>
      </c>
      <c r="B42">
        <v>100</v>
      </c>
      <c r="C42">
        <v>0</v>
      </c>
      <c r="D42">
        <v>0</v>
      </c>
      <c r="E42">
        <v>0</v>
      </c>
      <c r="F42" t="s">
        <v>51</v>
      </c>
      <c r="G42">
        <v>3</v>
      </c>
      <c r="M42" t="s">
        <v>9</v>
      </c>
      <c r="N42" t="s">
        <v>93</v>
      </c>
      <c r="O42">
        <v>8</v>
      </c>
      <c r="P42" t="s">
        <v>9</v>
      </c>
      <c r="Q42" t="s">
        <v>93</v>
      </c>
      <c r="R42">
        <v>7</v>
      </c>
      <c r="S42">
        <f t="shared" si="0"/>
        <v>15</v>
      </c>
    </row>
    <row r="43" spans="1:19" x14ac:dyDescent="0.2">
      <c r="A43" t="s">
        <v>94</v>
      </c>
      <c r="B43">
        <v>100</v>
      </c>
      <c r="C43">
        <v>0</v>
      </c>
      <c r="D43">
        <v>0</v>
      </c>
      <c r="E43">
        <v>0</v>
      </c>
      <c r="F43" t="s">
        <v>51</v>
      </c>
      <c r="G43">
        <v>3</v>
      </c>
      <c r="M43" t="s">
        <v>9</v>
      </c>
      <c r="N43" t="s">
        <v>95</v>
      </c>
      <c r="O43">
        <v>347</v>
      </c>
      <c r="P43" t="s">
        <v>9</v>
      </c>
      <c r="Q43" t="s">
        <v>95</v>
      </c>
      <c r="R43">
        <v>232</v>
      </c>
    </row>
    <row r="44" spans="1:19" x14ac:dyDescent="0.2">
      <c r="A44" t="s">
        <v>41</v>
      </c>
      <c r="B44">
        <v>100</v>
      </c>
      <c r="C44">
        <v>0</v>
      </c>
      <c r="D44">
        <v>0</v>
      </c>
      <c r="E44">
        <v>0</v>
      </c>
      <c r="F44" t="s">
        <v>51</v>
      </c>
      <c r="G44">
        <v>3</v>
      </c>
    </row>
    <row r="45" spans="1:19" x14ac:dyDescent="0.2">
      <c r="A45" t="s">
        <v>96</v>
      </c>
      <c r="B45">
        <v>100</v>
      </c>
      <c r="C45">
        <v>0</v>
      </c>
      <c r="D45">
        <v>0</v>
      </c>
      <c r="E45">
        <v>0</v>
      </c>
      <c r="F45" t="s">
        <v>51</v>
      </c>
      <c r="G45">
        <v>3</v>
      </c>
    </row>
    <row r="46" spans="1:19" x14ac:dyDescent="0.2">
      <c r="A46" t="s">
        <v>42</v>
      </c>
      <c r="B46">
        <v>100</v>
      </c>
      <c r="C46">
        <v>0</v>
      </c>
      <c r="D46">
        <v>0</v>
      </c>
      <c r="E46">
        <v>0</v>
      </c>
      <c r="F46" t="s">
        <v>51</v>
      </c>
      <c r="G46">
        <v>3</v>
      </c>
    </row>
    <row r="47" spans="1:19" x14ac:dyDescent="0.2">
      <c r="A47" t="s">
        <v>97</v>
      </c>
      <c r="B47">
        <v>100</v>
      </c>
      <c r="C47">
        <v>0</v>
      </c>
      <c r="D47">
        <v>0</v>
      </c>
      <c r="E47">
        <v>0</v>
      </c>
      <c r="F47" t="s">
        <v>51</v>
      </c>
      <c r="G47">
        <v>3</v>
      </c>
    </row>
    <row r="48" spans="1:19" x14ac:dyDescent="0.2">
      <c r="A48" t="s">
        <v>50</v>
      </c>
      <c r="B48">
        <v>100</v>
      </c>
      <c r="C48">
        <v>0.1</v>
      </c>
      <c r="D48">
        <v>3</v>
      </c>
      <c r="E48">
        <v>1</v>
      </c>
      <c r="F48" t="s">
        <v>51</v>
      </c>
      <c r="G48">
        <v>3</v>
      </c>
    </row>
    <row r="49" spans="1:7" x14ac:dyDescent="0.2">
      <c r="A49" t="s">
        <v>52</v>
      </c>
      <c r="B49">
        <v>100</v>
      </c>
      <c r="C49">
        <v>0</v>
      </c>
      <c r="D49">
        <v>0</v>
      </c>
      <c r="E49">
        <v>0</v>
      </c>
      <c r="F49" t="s">
        <v>51</v>
      </c>
      <c r="G49">
        <v>3</v>
      </c>
    </row>
    <row r="50" spans="1:7" x14ac:dyDescent="0.2">
      <c r="A50" t="s">
        <v>54</v>
      </c>
      <c r="B50">
        <v>100</v>
      </c>
      <c r="C50">
        <v>0</v>
      </c>
      <c r="D50">
        <v>0</v>
      </c>
      <c r="E50">
        <v>0</v>
      </c>
      <c r="F50" t="s">
        <v>51</v>
      </c>
      <c r="G50">
        <v>3</v>
      </c>
    </row>
    <row r="51" spans="1:7" x14ac:dyDescent="0.2">
      <c r="A51" t="s">
        <v>55</v>
      </c>
      <c r="B51">
        <v>100</v>
      </c>
      <c r="C51">
        <v>0.1</v>
      </c>
      <c r="D51">
        <v>5</v>
      </c>
      <c r="E51">
        <v>1</v>
      </c>
      <c r="F51" t="s">
        <v>51</v>
      </c>
      <c r="G51">
        <v>3</v>
      </c>
    </row>
    <row r="52" spans="1:7" x14ac:dyDescent="0.2">
      <c r="A52" t="s">
        <v>98</v>
      </c>
      <c r="B52">
        <v>100</v>
      </c>
      <c r="C52">
        <v>0</v>
      </c>
      <c r="D52">
        <v>0</v>
      </c>
      <c r="E52">
        <v>0</v>
      </c>
      <c r="F52" t="s">
        <v>51</v>
      </c>
      <c r="G52">
        <v>3</v>
      </c>
    </row>
    <row r="53" spans="1:7" x14ac:dyDescent="0.2">
      <c r="A53" t="s">
        <v>100</v>
      </c>
      <c r="B53">
        <v>100</v>
      </c>
      <c r="C53">
        <v>0</v>
      </c>
      <c r="D53">
        <v>0</v>
      </c>
      <c r="E53">
        <v>0</v>
      </c>
      <c r="F53" t="s">
        <v>51</v>
      </c>
      <c r="G53">
        <v>3</v>
      </c>
    </row>
    <row r="54" spans="1:7" x14ac:dyDescent="0.2">
      <c r="A54" t="s">
        <v>57</v>
      </c>
      <c r="B54">
        <v>100</v>
      </c>
      <c r="C54">
        <v>0.1</v>
      </c>
      <c r="D54">
        <v>3</v>
      </c>
      <c r="E54">
        <v>1</v>
      </c>
      <c r="F54" t="s">
        <v>51</v>
      </c>
      <c r="G54">
        <v>3</v>
      </c>
    </row>
    <row r="55" spans="1:7" x14ac:dyDescent="0.2">
      <c r="A55" t="s">
        <v>59</v>
      </c>
      <c r="B55">
        <v>100</v>
      </c>
      <c r="C55">
        <v>0</v>
      </c>
      <c r="D55">
        <v>0</v>
      </c>
      <c r="E55">
        <v>0</v>
      </c>
      <c r="F55" t="s">
        <v>51</v>
      </c>
      <c r="G55">
        <v>3</v>
      </c>
    </row>
    <row r="56" spans="1:7" x14ac:dyDescent="0.2">
      <c r="A56" t="s">
        <v>61</v>
      </c>
      <c r="B56">
        <v>100</v>
      </c>
      <c r="C56">
        <v>0</v>
      </c>
      <c r="D56">
        <v>0</v>
      </c>
      <c r="E56">
        <v>0</v>
      </c>
      <c r="F56" t="s">
        <v>51</v>
      </c>
      <c r="G56">
        <v>3</v>
      </c>
    </row>
    <row r="57" spans="1:7" x14ac:dyDescent="0.2">
      <c r="A57" t="s">
        <v>63</v>
      </c>
      <c r="B57">
        <v>100</v>
      </c>
      <c r="C57">
        <v>0.2</v>
      </c>
      <c r="D57">
        <v>6</v>
      </c>
      <c r="E57">
        <v>1</v>
      </c>
      <c r="F57" t="s">
        <v>51</v>
      </c>
      <c r="G57">
        <v>3</v>
      </c>
    </row>
    <row r="58" spans="1:7" x14ac:dyDescent="0.2">
      <c r="A58" t="s">
        <v>102</v>
      </c>
      <c r="B58">
        <v>100</v>
      </c>
      <c r="C58">
        <v>0</v>
      </c>
      <c r="D58">
        <v>0</v>
      </c>
      <c r="E58">
        <v>0</v>
      </c>
      <c r="F58" t="s">
        <v>51</v>
      </c>
      <c r="G58">
        <v>3</v>
      </c>
    </row>
    <row r="59" spans="1:7" x14ac:dyDescent="0.2">
      <c r="A59" t="s">
        <v>103</v>
      </c>
      <c r="B59">
        <v>100</v>
      </c>
      <c r="C59">
        <v>0</v>
      </c>
      <c r="D59">
        <v>0</v>
      </c>
      <c r="E59">
        <v>0</v>
      </c>
      <c r="F59" t="s">
        <v>51</v>
      </c>
      <c r="G59">
        <v>3</v>
      </c>
    </row>
    <row r="60" spans="1:7" x14ac:dyDescent="0.2">
      <c r="A60" t="s">
        <v>66</v>
      </c>
      <c r="B60">
        <v>100</v>
      </c>
      <c r="C60">
        <v>0</v>
      </c>
      <c r="D60">
        <v>0</v>
      </c>
      <c r="E60">
        <v>0</v>
      </c>
      <c r="F60" t="s">
        <v>51</v>
      </c>
      <c r="G60">
        <v>3</v>
      </c>
    </row>
    <row r="61" spans="1:7" x14ac:dyDescent="0.2">
      <c r="A61" t="s">
        <v>69</v>
      </c>
      <c r="B61">
        <v>100</v>
      </c>
      <c r="C61">
        <v>0</v>
      </c>
      <c r="D61">
        <v>0</v>
      </c>
      <c r="E61">
        <v>0</v>
      </c>
      <c r="F61" t="s">
        <v>51</v>
      </c>
      <c r="G61">
        <v>3</v>
      </c>
    </row>
    <row r="62" spans="1:7" x14ac:dyDescent="0.2">
      <c r="A62" t="s">
        <v>105</v>
      </c>
      <c r="B62">
        <v>100</v>
      </c>
      <c r="C62">
        <v>0</v>
      </c>
      <c r="D62">
        <v>0</v>
      </c>
      <c r="E62">
        <v>0</v>
      </c>
      <c r="F62" t="s">
        <v>51</v>
      </c>
      <c r="G62">
        <v>3</v>
      </c>
    </row>
    <row r="63" spans="1:7" x14ac:dyDescent="0.2">
      <c r="A63" t="s">
        <v>70</v>
      </c>
      <c r="B63">
        <v>100</v>
      </c>
      <c r="C63">
        <v>0</v>
      </c>
      <c r="D63">
        <v>0</v>
      </c>
      <c r="E63">
        <v>0</v>
      </c>
      <c r="F63" t="s">
        <v>51</v>
      </c>
      <c r="G63">
        <v>3</v>
      </c>
    </row>
    <row r="64" spans="1:7" x14ac:dyDescent="0.2">
      <c r="A64" t="s">
        <v>71</v>
      </c>
      <c r="B64">
        <v>100</v>
      </c>
      <c r="C64">
        <v>0</v>
      </c>
      <c r="D64">
        <v>0</v>
      </c>
      <c r="E64">
        <v>0</v>
      </c>
      <c r="F64" t="s">
        <v>51</v>
      </c>
      <c r="G64">
        <v>3</v>
      </c>
    </row>
    <row r="65" spans="1:7" x14ac:dyDescent="0.2">
      <c r="A65" t="s">
        <v>106</v>
      </c>
      <c r="B65">
        <v>100</v>
      </c>
      <c r="C65">
        <v>0</v>
      </c>
      <c r="D65">
        <v>0</v>
      </c>
      <c r="E65">
        <v>0</v>
      </c>
      <c r="F65" t="s">
        <v>51</v>
      </c>
      <c r="G65">
        <v>3</v>
      </c>
    </row>
    <row r="66" spans="1:7" x14ac:dyDescent="0.2">
      <c r="A66" t="s">
        <v>72</v>
      </c>
      <c r="B66">
        <v>100</v>
      </c>
      <c r="C66">
        <v>0</v>
      </c>
      <c r="D66">
        <v>0</v>
      </c>
      <c r="E66">
        <v>0</v>
      </c>
      <c r="F66" t="s">
        <v>51</v>
      </c>
      <c r="G66">
        <v>3</v>
      </c>
    </row>
    <row r="67" spans="1:7" x14ac:dyDescent="0.2">
      <c r="A67" t="s">
        <v>74</v>
      </c>
      <c r="B67">
        <v>100</v>
      </c>
      <c r="C67">
        <v>0</v>
      </c>
      <c r="D67">
        <v>0</v>
      </c>
      <c r="E67">
        <v>0</v>
      </c>
      <c r="F67" t="s">
        <v>51</v>
      </c>
      <c r="G67">
        <v>3</v>
      </c>
    </row>
    <row r="68" spans="1:7" x14ac:dyDescent="0.2">
      <c r="A68" t="s">
        <v>107</v>
      </c>
      <c r="B68">
        <v>100</v>
      </c>
      <c r="C68">
        <v>0</v>
      </c>
      <c r="D68">
        <v>0</v>
      </c>
      <c r="E68">
        <v>0</v>
      </c>
      <c r="F68" t="s">
        <v>51</v>
      </c>
      <c r="G68">
        <v>3</v>
      </c>
    </row>
    <row r="69" spans="1:7" x14ac:dyDescent="0.2">
      <c r="A69" t="s">
        <v>76</v>
      </c>
      <c r="B69">
        <v>100</v>
      </c>
      <c r="C69">
        <v>0</v>
      </c>
      <c r="D69">
        <v>0</v>
      </c>
      <c r="E69">
        <v>0</v>
      </c>
      <c r="F69" t="s">
        <v>51</v>
      </c>
      <c r="G69">
        <v>3</v>
      </c>
    </row>
    <row r="70" spans="1:7" x14ac:dyDescent="0.2">
      <c r="A70" t="s">
        <v>77</v>
      </c>
      <c r="B70">
        <v>100</v>
      </c>
      <c r="C70">
        <v>0</v>
      </c>
      <c r="D70">
        <v>0</v>
      </c>
      <c r="E70">
        <v>0</v>
      </c>
      <c r="F70" t="s">
        <v>51</v>
      </c>
      <c r="G70">
        <v>3</v>
      </c>
    </row>
    <row r="71" spans="1:7" x14ac:dyDescent="0.2">
      <c r="A71" t="s">
        <v>108</v>
      </c>
      <c r="B71">
        <v>100</v>
      </c>
      <c r="C71">
        <v>0</v>
      </c>
      <c r="D71">
        <v>0</v>
      </c>
      <c r="E71">
        <v>0</v>
      </c>
      <c r="F71" t="s">
        <v>51</v>
      </c>
      <c r="G71">
        <v>3</v>
      </c>
    </row>
    <row r="72" spans="1:7" x14ac:dyDescent="0.2">
      <c r="A72" t="s">
        <v>79</v>
      </c>
      <c r="B72">
        <v>100</v>
      </c>
      <c r="C72">
        <v>0</v>
      </c>
      <c r="D72">
        <v>0</v>
      </c>
      <c r="E72">
        <v>0</v>
      </c>
      <c r="F72" t="s">
        <v>51</v>
      </c>
      <c r="G72">
        <v>3</v>
      </c>
    </row>
    <row r="73" spans="1:7" x14ac:dyDescent="0.2">
      <c r="A73" t="s">
        <v>81</v>
      </c>
      <c r="B73">
        <v>100</v>
      </c>
      <c r="C73">
        <v>0</v>
      </c>
      <c r="D73">
        <v>0</v>
      </c>
      <c r="E73">
        <v>0</v>
      </c>
      <c r="F73" t="s">
        <v>51</v>
      </c>
      <c r="G73">
        <v>3</v>
      </c>
    </row>
    <row r="74" spans="1:7" x14ac:dyDescent="0.2">
      <c r="A74" t="s">
        <v>112</v>
      </c>
      <c r="B74">
        <v>100</v>
      </c>
      <c r="C74">
        <v>0</v>
      </c>
      <c r="D74">
        <v>0</v>
      </c>
      <c r="E74">
        <v>0</v>
      </c>
      <c r="F74" t="s">
        <v>51</v>
      </c>
      <c r="G74">
        <v>3</v>
      </c>
    </row>
    <row r="75" spans="1:7" x14ac:dyDescent="0.2">
      <c r="A75" t="s">
        <v>84</v>
      </c>
      <c r="B75">
        <v>100</v>
      </c>
      <c r="C75">
        <v>0</v>
      </c>
      <c r="D75">
        <v>0</v>
      </c>
      <c r="E75">
        <v>0</v>
      </c>
      <c r="F75" t="s">
        <v>51</v>
      </c>
      <c r="G75">
        <v>3</v>
      </c>
    </row>
    <row r="76" spans="1:7" x14ac:dyDescent="0.2">
      <c r="A76" t="s">
        <v>87</v>
      </c>
      <c r="B76">
        <v>100</v>
      </c>
      <c r="C76">
        <v>0</v>
      </c>
      <c r="D76">
        <v>0</v>
      </c>
      <c r="E76">
        <v>0</v>
      </c>
      <c r="F76" t="s">
        <v>51</v>
      </c>
      <c r="G76">
        <v>3</v>
      </c>
    </row>
    <row r="77" spans="1:7" x14ac:dyDescent="0.2">
      <c r="A77" t="s">
        <v>113</v>
      </c>
      <c r="B77">
        <v>100</v>
      </c>
      <c r="C77">
        <v>0</v>
      </c>
      <c r="D77">
        <v>0</v>
      </c>
      <c r="E77">
        <v>0</v>
      </c>
      <c r="F77" t="s">
        <v>51</v>
      </c>
      <c r="G77">
        <v>3</v>
      </c>
    </row>
    <row r="78" spans="1:7" x14ac:dyDescent="0.2">
      <c r="A78" t="s">
        <v>88</v>
      </c>
      <c r="B78">
        <v>100</v>
      </c>
      <c r="C78">
        <v>0</v>
      </c>
      <c r="D78">
        <v>0</v>
      </c>
      <c r="E78">
        <v>0</v>
      </c>
      <c r="F78" t="s">
        <v>51</v>
      </c>
      <c r="G78">
        <v>3</v>
      </c>
    </row>
    <row r="79" spans="1:7" x14ac:dyDescent="0.2">
      <c r="A79" t="s">
        <v>89</v>
      </c>
      <c r="B79">
        <v>100</v>
      </c>
      <c r="C79">
        <v>0</v>
      </c>
      <c r="D79">
        <v>0</v>
      </c>
      <c r="E79">
        <v>0</v>
      </c>
      <c r="F79" t="s">
        <v>51</v>
      </c>
      <c r="G79">
        <v>3</v>
      </c>
    </row>
    <row r="80" spans="1:7" x14ac:dyDescent="0.2">
      <c r="A80" t="s">
        <v>116</v>
      </c>
      <c r="B80">
        <v>100</v>
      </c>
      <c r="C80">
        <v>0</v>
      </c>
      <c r="D80">
        <v>0</v>
      </c>
      <c r="E80">
        <v>0</v>
      </c>
      <c r="F80" t="s">
        <v>51</v>
      </c>
      <c r="G80">
        <v>3</v>
      </c>
    </row>
    <row r="81" spans="1:7" x14ac:dyDescent="0.2">
      <c r="A81" t="s">
        <v>91</v>
      </c>
      <c r="B81">
        <v>100</v>
      </c>
      <c r="C81">
        <v>0</v>
      </c>
      <c r="D81">
        <v>0</v>
      </c>
      <c r="E81">
        <v>0</v>
      </c>
      <c r="F81" t="s">
        <v>51</v>
      </c>
      <c r="G81">
        <v>3</v>
      </c>
    </row>
    <row r="82" spans="1:7" x14ac:dyDescent="0.2">
      <c r="A82" t="s">
        <v>93</v>
      </c>
      <c r="B82">
        <v>100</v>
      </c>
      <c r="C82">
        <v>0</v>
      </c>
      <c r="D82">
        <v>0</v>
      </c>
      <c r="E82">
        <v>0</v>
      </c>
      <c r="F82" t="s">
        <v>51</v>
      </c>
      <c r="G82">
        <v>3</v>
      </c>
    </row>
    <row r="83" spans="1:7" x14ac:dyDescent="0.2">
      <c r="A83" t="s">
        <v>118</v>
      </c>
      <c r="B83">
        <v>100</v>
      </c>
      <c r="C83">
        <v>0</v>
      </c>
      <c r="D83">
        <v>0</v>
      </c>
      <c r="E83">
        <v>0</v>
      </c>
      <c r="F83" t="s">
        <v>51</v>
      </c>
      <c r="G83">
        <v>3</v>
      </c>
    </row>
    <row r="85" spans="1:7" x14ac:dyDescent="0.2">
      <c r="A85" t="s">
        <v>7</v>
      </c>
    </row>
    <row r="86" spans="1:7" x14ac:dyDescent="0.2">
      <c r="A86" t="s">
        <v>43</v>
      </c>
      <c r="B86" t="s">
        <v>45</v>
      </c>
      <c r="C86" t="s">
        <v>46</v>
      </c>
      <c r="D86" t="s">
        <v>47</v>
      </c>
      <c r="E86" t="s">
        <v>48</v>
      </c>
      <c r="F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S94"/>
  <sheetViews>
    <sheetView workbookViewId="0">
      <selection activeCell="M9" sqref="M9:N9"/>
    </sheetView>
  </sheetViews>
  <sheetFormatPr defaultRowHeight="12.75" x14ac:dyDescent="0.2"/>
  <cols>
    <col min="14" max="14" width="12.5546875" customWidth="1"/>
  </cols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123</v>
      </c>
      <c r="N3" t="s">
        <v>10</v>
      </c>
      <c r="O3">
        <v>18</v>
      </c>
      <c r="P3" t="s">
        <v>123</v>
      </c>
      <c r="Q3" t="s">
        <v>10</v>
      </c>
      <c r="R3">
        <v>36</v>
      </c>
      <c r="S3">
        <f>O3+R3</f>
        <v>54</v>
      </c>
    </row>
    <row r="4" spans="1:19" x14ac:dyDescent="0.2">
      <c r="A4" t="s">
        <v>11</v>
      </c>
      <c r="B4" t="s">
        <v>8</v>
      </c>
      <c r="M4" t="s">
        <v>123</v>
      </c>
      <c r="N4" t="s">
        <v>12</v>
      </c>
      <c r="O4">
        <v>17</v>
      </c>
      <c r="P4" t="s">
        <v>123</v>
      </c>
      <c r="Q4" t="s">
        <v>12</v>
      </c>
      <c r="R4">
        <v>31</v>
      </c>
      <c r="S4">
        <f t="shared" ref="S4:S42" si="0">O4+R4</f>
        <v>48</v>
      </c>
    </row>
    <row r="5" spans="1:19" x14ac:dyDescent="0.2">
      <c r="M5" t="s">
        <v>123</v>
      </c>
      <c r="N5" t="s">
        <v>13</v>
      </c>
      <c r="O5">
        <v>17</v>
      </c>
      <c r="P5" t="s">
        <v>123</v>
      </c>
      <c r="Q5" t="s">
        <v>13</v>
      </c>
      <c r="R5">
        <v>35</v>
      </c>
      <c r="S5">
        <f t="shared" si="0"/>
        <v>52</v>
      </c>
    </row>
    <row r="6" spans="1:19" x14ac:dyDescent="0.2">
      <c r="A6" t="s">
        <v>14</v>
      </c>
      <c r="M6" t="s">
        <v>123</v>
      </c>
      <c r="N6" t="s">
        <v>15</v>
      </c>
      <c r="O6">
        <v>19</v>
      </c>
      <c r="P6" t="s">
        <v>123</v>
      </c>
      <c r="Q6" t="s">
        <v>15</v>
      </c>
      <c r="R6">
        <v>32</v>
      </c>
      <c r="S6">
        <f t="shared" si="0"/>
        <v>51</v>
      </c>
    </row>
    <row r="7" spans="1:19" x14ac:dyDescent="0.2">
      <c r="A7" t="s">
        <v>16</v>
      </c>
      <c r="B7" t="s">
        <v>17</v>
      </c>
      <c r="M7" t="s">
        <v>123</v>
      </c>
      <c r="N7" t="s">
        <v>18</v>
      </c>
      <c r="O7">
        <v>20</v>
      </c>
      <c r="P7" t="s">
        <v>123</v>
      </c>
      <c r="Q7" t="s">
        <v>18</v>
      </c>
      <c r="R7">
        <v>31</v>
      </c>
      <c r="S7">
        <f t="shared" si="0"/>
        <v>51</v>
      </c>
    </row>
    <row r="8" spans="1:19" x14ac:dyDescent="0.2">
      <c r="A8" t="s">
        <v>19</v>
      </c>
      <c r="B8" t="s">
        <v>124</v>
      </c>
      <c r="M8" t="s">
        <v>123</v>
      </c>
      <c r="N8" t="s">
        <v>21</v>
      </c>
      <c r="O8">
        <v>19</v>
      </c>
      <c r="P8" t="s">
        <v>123</v>
      </c>
      <c r="Q8" t="s">
        <v>21</v>
      </c>
      <c r="R8">
        <v>34</v>
      </c>
      <c r="S8">
        <f t="shared" si="0"/>
        <v>53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123</v>
      </c>
      <c r="N9" t="s">
        <v>23</v>
      </c>
      <c r="O9">
        <v>21</v>
      </c>
      <c r="P9" t="s">
        <v>123</v>
      </c>
      <c r="Q9" t="s">
        <v>23</v>
      </c>
      <c r="R9">
        <v>36</v>
      </c>
      <c r="S9">
        <f t="shared" si="0"/>
        <v>57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123</v>
      </c>
      <c r="N10" t="s">
        <v>25</v>
      </c>
      <c r="O10">
        <v>21</v>
      </c>
      <c r="P10" t="s">
        <v>123</v>
      </c>
      <c r="Q10" t="s">
        <v>25</v>
      </c>
      <c r="R10">
        <v>32</v>
      </c>
      <c r="S10">
        <f t="shared" si="0"/>
        <v>53</v>
      </c>
    </row>
    <row r="11" spans="1:19" x14ac:dyDescent="0.2">
      <c r="A11" t="s">
        <v>26</v>
      </c>
      <c r="B11" t="s">
        <v>27</v>
      </c>
      <c r="C11" t="s">
        <v>28</v>
      </c>
      <c r="M11" t="s">
        <v>123</v>
      </c>
      <c r="N11" t="s">
        <v>29</v>
      </c>
      <c r="O11">
        <v>19</v>
      </c>
      <c r="P11" t="s">
        <v>123</v>
      </c>
      <c r="Q11" t="s">
        <v>29</v>
      </c>
      <c r="R11">
        <v>34</v>
      </c>
      <c r="S11">
        <f t="shared" si="0"/>
        <v>53</v>
      </c>
    </row>
    <row r="12" spans="1:19" x14ac:dyDescent="0.2">
      <c r="M12" t="s">
        <v>123</v>
      </c>
      <c r="N12" t="s">
        <v>30</v>
      </c>
      <c r="O12">
        <v>21</v>
      </c>
      <c r="P12" t="s">
        <v>123</v>
      </c>
      <c r="Q12" t="s">
        <v>30</v>
      </c>
      <c r="R12">
        <v>36</v>
      </c>
      <c r="S12">
        <f t="shared" si="0"/>
        <v>57</v>
      </c>
    </row>
    <row r="13" spans="1:19" x14ac:dyDescent="0.2">
      <c r="A13" t="s">
        <v>31</v>
      </c>
      <c r="M13" t="s">
        <v>123</v>
      </c>
      <c r="N13" t="s">
        <v>32</v>
      </c>
      <c r="O13">
        <v>21</v>
      </c>
      <c r="P13" t="s">
        <v>123</v>
      </c>
      <c r="Q13" t="s">
        <v>32</v>
      </c>
      <c r="R13">
        <v>32</v>
      </c>
      <c r="S13">
        <f t="shared" si="0"/>
        <v>53</v>
      </c>
    </row>
    <row r="14" spans="1:19" x14ac:dyDescent="0.2">
      <c r="A14" t="s">
        <v>33</v>
      </c>
      <c r="B14" t="s">
        <v>34</v>
      </c>
      <c r="M14" t="s">
        <v>123</v>
      </c>
      <c r="N14" t="s">
        <v>35</v>
      </c>
      <c r="O14">
        <v>17</v>
      </c>
      <c r="P14" t="s">
        <v>123</v>
      </c>
      <c r="Q14" t="s">
        <v>35</v>
      </c>
      <c r="R14">
        <v>35</v>
      </c>
      <c r="S14">
        <f t="shared" si="0"/>
        <v>52</v>
      </c>
    </row>
    <row r="15" spans="1:19" x14ac:dyDescent="0.2">
      <c r="A15" t="s">
        <v>36</v>
      </c>
      <c r="B15" t="s">
        <v>37</v>
      </c>
      <c r="M15" t="s">
        <v>123</v>
      </c>
      <c r="N15" t="s">
        <v>38</v>
      </c>
      <c r="O15">
        <v>19</v>
      </c>
      <c r="P15" t="s">
        <v>123</v>
      </c>
      <c r="Q15" t="s">
        <v>38</v>
      </c>
      <c r="R15">
        <v>33</v>
      </c>
      <c r="S15">
        <f t="shared" si="0"/>
        <v>52</v>
      </c>
    </row>
    <row r="16" spans="1:19" x14ac:dyDescent="0.2">
      <c r="A16" t="s">
        <v>36</v>
      </c>
      <c r="B16" t="s">
        <v>39</v>
      </c>
      <c r="M16" t="s">
        <v>123</v>
      </c>
      <c r="N16" t="s">
        <v>40</v>
      </c>
      <c r="O16">
        <v>20</v>
      </c>
      <c r="P16" t="s">
        <v>123</v>
      </c>
      <c r="Q16" t="s">
        <v>40</v>
      </c>
      <c r="R16">
        <v>31</v>
      </c>
      <c r="S16">
        <f t="shared" si="0"/>
        <v>51</v>
      </c>
    </row>
    <row r="17" spans="1:19" x14ac:dyDescent="0.2">
      <c r="M17" t="s">
        <v>123</v>
      </c>
      <c r="N17" t="s">
        <v>41</v>
      </c>
      <c r="O17">
        <v>17</v>
      </c>
      <c r="P17" t="s">
        <v>123</v>
      </c>
      <c r="Q17" t="s">
        <v>41</v>
      </c>
      <c r="R17">
        <v>31</v>
      </c>
      <c r="S17">
        <f t="shared" si="0"/>
        <v>48</v>
      </c>
    </row>
    <row r="18" spans="1:19" x14ac:dyDescent="0.2">
      <c r="A18" t="s">
        <v>2</v>
      </c>
      <c r="B18" t="s">
        <v>3</v>
      </c>
      <c r="M18" t="s">
        <v>123</v>
      </c>
      <c r="N18" t="s">
        <v>42</v>
      </c>
      <c r="O18">
        <v>18</v>
      </c>
      <c r="P18" t="s">
        <v>123</v>
      </c>
      <c r="Q18" t="s">
        <v>42</v>
      </c>
      <c r="R18">
        <v>39</v>
      </c>
      <c r="S18">
        <f t="shared" si="0"/>
        <v>57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123</v>
      </c>
      <c r="N19" t="s">
        <v>50</v>
      </c>
      <c r="O19">
        <v>20</v>
      </c>
      <c r="P19" t="s">
        <v>123</v>
      </c>
      <c r="Q19" t="s">
        <v>50</v>
      </c>
      <c r="R19">
        <v>29</v>
      </c>
      <c r="S19">
        <f t="shared" si="0"/>
        <v>49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123</v>
      </c>
      <c r="N20" t="s">
        <v>52</v>
      </c>
      <c r="O20">
        <v>16</v>
      </c>
      <c r="P20" t="s">
        <v>123</v>
      </c>
      <c r="Q20" t="s">
        <v>52</v>
      </c>
      <c r="R20">
        <v>15</v>
      </c>
      <c r="S20">
        <f t="shared" si="0"/>
        <v>31</v>
      </c>
    </row>
    <row r="21" spans="1:19" x14ac:dyDescent="0.2">
      <c r="A21" t="s">
        <v>53</v>
      </c>
      <c r="B21">
        <v>0</v>
      </c>
      <c r="C21">
        <v>100</v>
      </c>
      <c r="D21">
        <v>0.4</v>
      </c>
      <c r="E21">
        <v>7</v>
      </c>
      <c r="F21">
        <v>1</v>
      </c>
      <c r="G21">
        <v>2</v>
      </c>
      <c r="M21" t="s">
        <v>123</v>
      </c>
      <c r="N21" t="s">
        <v>54</v>
      </c>
      <c r="O21">
        <v>16</v>
      </c>
      <c r="P21" t="s">
        <v>123</v>
      </c>
      <c r="Q21" t="s">
        <v>54</v>
      </c>
      <c r="R21">
        <v>19</v>
      </c>
      <c r="S21">
        <f t="shared" si="0"/>
        <v>35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123</v>
      </c>
      <c r="N22" t="s">
        <v>55</v>
      </c>
      <c r="O22">
        <v>20</v>
      </c>
      <c r="P22" t="s">
        <v>123</v>
      </c>
      <c r="Q22" t="s">
        <v>55</v>
      </c>
      <c r="R22">
        <v>32</v>
      </c>
      <c r="S22">
        <f t="shared" si="0"/>
        <v>52</v>
      </c>
    </row>
    <row r="23" spans="1:19" x14ac:dyDescent="0.2">
      <c r="A23" t="s">
        <v>56</v>
      </c>
      <c r="B23">
        <v>5</v>
      </c>
      <c r="C23">
        <v>100</v>
      </c>
      <c r="D23">
        <v>0.1</v>
      </c>
      <c r="E23">
        <v>1</v>
      </c>
      <c r="F23">
        <v>1</v>
      </c>
      <c r="G23" t="s">
        <v>51</v>
      </c>
      <c r="M23" t="s">
        <v>123</v>
      </c>
      <c r="N23" t="s">
        <v>57</v>
      </c>
      <c r="O23">
        <v>20</v>
      </c>
      <c r="P23" t="s">
        <v>123</v>
      </c>
      <c r="Q23" t="s">
        <v>57</v>
      </c>
      <c r="R23">
        <v>32</v>
      </c>
      <c r="S23">
        <f t="shared" si="0"/>
        <v>52</v>
      </c>
    </row>
    <row r="24" spans="1:19" x14ac:dyDescent="0.2">
      <c r="A24" t="s">
        <v>13</v>
      </c>
      <c r="B24" t="s">
        <v>58</v>
      </c>
      <c r="C24">
        <v>100</v>
      </c>
      <c r="D24">
        <v>0.2</v>
      </c>
      <c r="E24">
        <v>7</v>
      </c>
      <c r="F24">
        <v>1</v>
      </c>
      <c r="G24">
        <v>2</v>
      </c>
      <c r="M24" t="s">
        <v>123</v>
      </c>
      <c r="N24" t="s">
        <v>59</v>
      </c>
      <c r="O24">
        <v>17</v>
      </c>
      <c r="P24" t="s">
        <v>123</v>
      </c>
      <c r="Q24" t="s">
        <v>59</v>
      </c>
      <c r="R24">
        <v>16</v>
      </c>
      <c r="S24">
        <f t="shared" si="0"/>
        <v>33</v>
      </c>
    </row>
    <row r="25" spans="1:19" x14ac:dyDescent="0.2">
      <c r="A25" t="s">
        <v>15</v>
      </c>
      <c r="B25" t="s">
        <v>60</v>
      </c>
      <c r="C25">
        <v>100</v>
      </c>
      <c r="D25">
        <v>0.7</v>
      </c>
      <c r="E25">
        <v>16</v>
      </c>
      <c r="F25">
        <v>2</v>
      </c>
      <c r="G25">
        <v>2</v>
      </c>
      <c r="M25" t="s">
        <v>123</v>
      </c>
      <c r="N25" t="s">
        <v>61</v>
      </c>
      <c r="O25">
        <v>17</v>
      </c>
      <c r="P25" t="s">
        <v>123</v>
      </c>
      <c r="Q25" t="s">
        <v>61</v>
      </c>
      <c r="R25">
        <v>14</v>
      </c>
      <c r="S25">
        <f t="shared" si="0"/>
        <v>31</v>
      </c>
    </row>
    <row r="26" spans="1:19" x14ac:dyDescent="0.2">
      <c r="A26" t="s">
        <v>18</v>
      </c>
      <c r="B26" t="s">
        <v>62</v>
      </c>
      <c r="C26">
        <v>100</v>
      </c>
      <c r="D26">
        <v>1.1000000000000001</v>
      </c>
      <c r="E26">
        <v>24</v>
      </c>
      <c r="F26">
        <v>3</v>
      </c>
      <c r="G26">
        <v>2</v>
      </c>
      <c r="M26" t="s">
        <v>123</v>
      </c>
      <c r="N26" t="s">
        <v>63</v>
      </c>
      <c r="O26">
        <v>20</v>
      </c>
      <c r="P26" t="s">
        <v>123</v>
      </c>
      <c r="Q26" t="s">
        <v>63</v>
      </c>
      <c r="R26">
        <v>32</v>
      </c>
      <c r="S26">
        <f t="shared" si="0"/>
        <v>52</v>
      </c>
    </row>
    <row r="27" spans="1:19" x14ac:dyDescent="0.2">
      <c r="A27" t="s">
        <v>64</v>
      </c>
      <c r="B27" t="s">
        <v>65</v>
      </c>
      <c r="C27">
        <v>100</v>
      </c>
      <c r="D27">
        <v>0.7</v>
      </c>
      <c r="E27">
        <v>10</v>
      </c>
      <c r="F27">
        <v>2</v>
      </c>
      <c r="G27">
        <v>2</v>
      </c>
      <c r="M27" t="s">
        <v>123</v>
      </c>
      <c r="N27" t="s">
        <v>66</v>
      </c>
      <c r="O27">
        <v>16</v>
      </c>
      <c r="P27" t="s">
        <v>123</v>
      </c>
      <c r="Q27" t="s">
        <v>66</v>
      </c>
      <c r="R27">
        <v>25</v>
      </c>
      <c r="S27">
        <f t="shared" si="0"/>
        <v>41</v>
      </c>
    </row>
    <row r="28" spans="1:19" x14ac:dyDescent="0.2">
      <c r="A28" t="s">
        <v>67</v>
      </c>
      <c r="B28" t="s">
        <v>68</v>
      </c>
      <c r="C28">
        <v>100</v>
      </c>
      <c r="D28">
        <v>0.8</v>
      </c>
      <c r="E28">
        <v>12</v>
      </c>
      <c r="F28">
        <v>2</v>
      </c>
      <c r="G28">
        <v>2</v>
      </c>
      <c r="M28" t="s">
        <v>123</v>
      </c>
      <c r="N28" t="s">
        <v>69</v>
      </c>
      <c r="O28">
        <v>17</v>
      </c>
      <c r="P28" t="s">
        <v>123</v>
      </c>
      <c r="Q28" t="s">
        <v>69</v>
      </c>
      <c r="R28">
        <v>25</v>
      </c>
      <c r="S28">
        <f t="shared" si="0"/>
        <v>42</v>
      </c>
    </row>
    <row r="29" spans="1:19" x14ac:dyDescent="0.2">
      <c r="A29" t="s">
        <v>21</v>
      </c>
      <c r="B29">
        <v>62</v>
      </c>
      <c r="C29">
        <v>100</v>
      </c>
      <c r="D29">
        <v>0.6</v>
      </c>
      <c r="E29">
        <v>14</v>
      </c>
      <c r="F29">
        <v>2</v>
      </c>
      <c r="G29">
        <v>2</v>
      </c>
      <c r="M29" t="s">
        <v>123</v>
      </c>
      <c r="N29" t="s">
        <v>70</v>
      </c>
      <c r="O29">
        <v>16</v>
      </c>
      <c r="P29" t="s">
        <v>123</v>
      </c>
      <c r="Q29" t="s">
        <v>70</v>
      </c>
      <c r="R29">
        <v>25</v>
      </c>
      <c r="S29">
        <f t="shared" si="0"/>
        <v>41</v>
      </c>
    </row>
    <row r="30" spans="1:19" x14ac:dyDescent="0.2">
      <c r="A30" t="s">
        <v>23</v>
      </c>
      <c r="B30">
        <v>63</v>
      </c>
      <c r="C30">
        <v>100</v>
      </c>
      <c r="D30">
        <v>1</v>
      </c>
      <c r="E30">
        <v>21</v>
      </c>
      <c r="F30">
        <v>3</v>
      </c>
      <c r="G30">
        <v>2</v>
      </c>
      <c r="M30" t="s">
        <v>123</v>
      </c>
      <c r="N30" t="s">
        <v>71</v>
      </c>
      <c r="O30">
        <v>17</v>
      </c>
      <c r="P30" t="s">
        <v>123</v>
      </c>
      <c r="Q30" t="s">
        <v>71</v>
      </c>
      <c r="R30">
        <v>22</v>
      </c>
      <c r="S30">
        <f t="shared" si="0"/>
        <v>39</v>
      </c>
    </row>
    <row r="31" spans="1:19" x14ac:dyDescent="0.2">
      <c r="A31" t="s">
        <v>25</v>
      </c>
      <c r="B31">
        <v>64</v>
      </c>
      <c r="C31">
        <v>100</v>
      </c>
      <c r="D31">
        <v>1.1000000000000001</v>
      </c>
      <c r="E31">
        <v>26</v>
      </c>
      <c r="F31">
        <v>4</v>
      </c>
      <c r="G31">
        <v>2</v>
      </c>
      <c r="M31" t="s">
        <v>123</v>
      </c>
      <c r="N31" t="s">
        <v>72</v>
      </c>
      <c r="O31">
        <v>17</v>
      </c>
      <c r="P31" t="s">
        <v>123</v>
      </c>
      <c r="Q31" t="s">
        <v>72</v>
      </c>
      <c r="R31">
        <v>24</v>
      </c>
      <c r="S31">
        <f t="shared" si="0"/>
        <v>41</v>
      </c>
    </row>
    <row r="32" spans="1:19" x14ac:dyDescent="0.2">
      <c r="A32" t="s">
        <v>73</v>
      </c>
      <c r="B32">
        <v>19</v>
      </c>
      <c r="C32">
        <v>100</v>
      </c>
      <c r="D32">
        <v>1.2</v>
      </c>
      <c r="E32">
        <v>14</v>
      </c>
      <c r="F32">
        <v>2</v>
      </c>
      <c r="G32">
        <v>2</v>
      </c>
      <c r="M32" t="s">
        <v>123</v>
      </c>
      <c r="N32" t="s">
        <v>74</v>
      </c>
      <c r="O32">
        <v>17</v>
      </c>
      <c r="P32" t="s">
        <v>123</v>
      </c>
      <c r="Q32" t="s">
        <v>74</v>
      </c>
      <c r="R32">
        <v>22</v>
      </c>
      <c r="S32">
        <f t="shared" si="0"/>
        <v>39</v>
      </c>
    </row>
    <row r="33" spans="1:19" x14ac:dyDescent="0.2">
      <c r="A33" t="s">
        <v>75</v>
      </c>
      <c r="B33">
        <v>18</v>
      </c>
      <c r="C33">
        <v>100</v>
      </c>
      <c r="D33">
        <v>1.6</v>
      </c>
      <c r="E33">
        <v>18</v>
      </c>
      <c r="F33">
        <v>3</v>
      </c>
      <c r="G33">
        <v>2</v>
      </c>
      <c r="M33" t="s">
        <v>123</v>
      </c>
      <c r="N33" t="s">
        <v>76</v>
      </c>
      <c r="O33">
        <v>17</v>
      </c>
      <c r="P33" t="s">
        <v>123</v>
      </c>
      <c r="Q33" t="s">
        <v>76</v>
      </c>
      <c r="R33">
        <v>29</v>
      </c>
      <c r="S33">
        <f t="shared" si="0"/>
        <v>46</v>
      </c>
    </row>
    <row r="34" spans="1:19" x14ac:dyDescent="0.2">
      <c r="A34" t="s">
        <v>29</v>
      </c>
      <c r="B34">
        <v>69</v>
      </c>
      <c r="C34">
        <v>100</v>
      </c>
      <c r="D34">
        <v>0.6</v>
      </c>
      <c r="E34">
        <v>14</v>
      </c>
      <c r="F34">
        <v>2</v>
      </c>
      <c r="G34">
        <v>2</v>
      </c>
      <c r="M34" t="s">
        <v>123</v>
      </c>
      <c r="N34" t="s">
        <v>77</v>
      </c>
      <c r="O34">
        <v>17</v>
      </c>
      <c r="P34" t="s">
        <v>123</v>
      </c>
      <c r="Q34" t="s">
        <v>77</v>
      </c>
      <c r="R34">
        <v>28</v>
      </c>
      <c r="S34">
        <f t="shared" si="0"/>
        <v>45</v>
      </c>
    </row>
    <row r="35" spans="1:19" x14ac:dyDescent="0.2">
      <c r="A35" t="s">
        <v>30</v>
      </c>
      <c r="B35" t="s">
        <v>78</v>
      </c>
      <c r="C35">
        <v>100</v>
      </c>
      <c r="D35">
        <v>1</v>
      </c>
      <c r="E35">
        <v>21</v>
      </c>
      <c r="F35">
        <v>3</v>
      </c>
      <c r="G35">
        <v>2</v>
      </c>
      <c r="M35" t="s">
        <v>123</v>
      </c>
      <c r="N35" t="s">
        <v>79</v>
      </c>
      <c r="O35">
        <v>17</v>
      </c>
      <c r="P35" t="s">
        <v>123</v>
      </c>
      <c r="Q35" t="s">
        <v>79</v>
      </c>
      <c r="R35">
        <v>32</v>
      </c>
      <c r="S35">
        <f t="shared" si="0"/>
        <v>49</v>
      </c>
    </row>
    <row r="36" spans="1:19" x14ac:dyDescent="0.2">
      <c r="A36" t="s">
        <v>32</v>
      </c>
      <c r="B36" t="s">
        <v>80</v>
      </c>
      <c r="C36">
        <v>100</v>
      </c>
      <c r="D36">
        <v>1.1000000000000001</v>
      </c>
      <c r="E36">
        <v>26</v>
      </c>
      <c r="F36">
        <v>4</v>
      </c>
      <c r="G36">
        <v>2</v>
      </c>
      <c r="M36" t="s">
        <v>123</v>
      </c>
      <c r="N36" t="s">
        <v>81</v>
      </c>
      <c r="O36">
        <v>17</v>
      </c>
      <c r="P36" t="s">
        <v>123</v>
      </c>
      <c r="Q36" t="s">
        <v>81</v>
      </c>
      <c r="R36">
        <v>32</v>
      </c>
      <c r="S36">
        <f t="shared" si="0"/>
        <v>49</v>
      </c>
    </row>
    <row r="37" spans="1:19" x14ac:dyDescent="0.2">
      <c r="A37" t="s">
        <v>82</v>
      </c>
      <c r="B37" t="s">
        <v>83</v>
      </c>
      <c r="C37">
        <v>100</v>
      </c>
      <c r="D37">
        <v>1.2</v>
      </c>
      <c r="E37">
        <v>14</v>
      </c>
      <c r="F37">
        <v>2</v>
      </c>
      <c r="G37">
        <v>2</v>
      </c>
      <c r="M37" t="s">
        <v>123</v>
      </c>
      <c r="N37" t="s">
        <v>84</v>
      </c>
      <c r="O37">
        <v>17</v>
      </c>
      <c r="P37" t="s">
        <v>123</v>
      </c>
      <c r="Q37" t="s">
        <v>84</v>
      </c>
      <c r="R37">
        <v>30</v>
      </c>
      <c r="S37">
        <f t="shared" si="0"/>
        <v>47</v>
      </c>
    </row>
    <row r="38" spans="1:19" x14ac:dyDescent="0.2">
      <c r="A38" t="s">
        <v>85</v>
      </c>
      <c r="B38" t="s">
        <v>86</v>
      </c>
      <c r="C38">
        <v>100</v>
      </c>
      <c r="D38">
        <v>1.6</v>
      </c>
      <c r="E38">
        <v>18</v>
      </c>
      <c r="F38">
        <v>3</v>
      </c>
      <c r="G38">
        <v>2</v>
      </c>
      <c r="M38" t="s">
        <v>123</v>
      </c>
      <c r="N38" t="s">
        <v>87</v>
      </c>
      <c r="O38">
        <v>17</v>
      </c>
      <c r="P38" t="s">
        <v>123</v>
      </c>
      <c r="Q38" t="s">
        <v>87</v>
      </c>
      <c r="R38">
        <v>30</v>
      </c>
      <c r="S38">
        <f t="shared" si="0"/>
        <v>47</v>
      </c>
    </row>
    <row r="39" spans="1:19" x14ac:dyDescent="0.2">
      <c r="A39" t="s">
        <v>35</v>
      </c>
      <c r="B39">
        <v>71</v>
      </c>
      <c r="C39">
        <v>100</v>
      </c>
      <c r="D39">
        <v>0.2</v>
      </c>
      <c r="E39">
        <v>6</v>
      </c>
      <c r="F39">
        <v>1</v>
      </c>
      <c r="G39" t="s">
        <v>51</v>
      </c>
      <c r="M39" t="s">
        <v>123</v>
      </c>
      <c r="N39" t="s">
        <v>88</v>
      </c>
      <c r="O39">
        <v>17</v>
      </c>
      <c r="P39" t="s">
        <v>123</v>
      </c>
      <c r="Q39" t="s">
        <v>88</v>
      </c>
      <c r="R39">
        <v>31</v>
      </c>
      <c r="S39">
        <f t="shared" si="0"/>
        <v>48</v>
      </c>
    </row>
    <row r="40" spans="1:19" x14ac:dyDescent="0.2">
      <c r="A40" t="s">
        <v>38</v>
      </c>
      <c r="B40">
        <v>70</v>
      </c>
      <c r="C40">
        <v>100</v>
      </c>
      <c r="D40">
        <v>0.6</v>
      </c>
      <c r="E40">
        <v>14</v>
      </c>
      <c r="F40">
        <v>2</v>
      </c>
      <c r="G40">
        <v>2</v>
      </c>
      <c r="M40" t="s">
        <v>123</v>
      </c>
      <c r="N40" t="s">
        <v>89</v>
      </c>
      <c r="O40">
        <v>17</v>
      </c>
      <c r="P40" t="s">
        <v>123</v>
      </c>
      <c r="Q40" t="s">
        <v>89</v>
      </c>
      <c r="R40">
        <v>31</v>
      </c>
      <c r="S40">
        <f t="shared" si="0"/>
        <v>48</v>
      </c>
    </row>
    <row r="41" spans="1:19" x14ac:dyDescent="0.2">
      <c r="A41" t="s">
        <v>40</v>
      </c>
      <c r="B41" t="s">
        <v>90</v>
      </c>
      <c r="C41">
        <v>100</v>
      </c>
      <c r="D41">
        <v>1</v>
      </c>
      <c r="E41">
        <v>22</v>
      </c>
      <c r="F41">
        <v>3</v>
      </c>
      <c r="G41">
        <v>2</v>
      </c>
      <c r="M41" t="s">
        <v>123</v>
      </c>
      <c r="N41" t="s">
        <v>91</v>
      </c>
      <c r="O41">
        <v>18</v>
      </c>
      <c r="P41" t="s">
        <v>123</v>
      </c>
      <c r="Q41" t="s">
        <v>91</v>
      </c>
      <c r="R41">
        <v>33</v>
      </c>
      <c r="S41">
        <f t="shared" si="0"/>
        <v>51</v>
      </c>
    </row>
    <row r="42" spans="1:19" x14ac:dyDescent="0.2">
      <c r="A42" t="s">
        <v>92</v>
      </c>
      <c r="B42">
        <v>27</v>
      </c>
      <c r="C42">
        <v>100</v>
      </c>
      <c r="D42">
        <v>0.6</v>
      </c>
      <c r="E42">
        <v>10</v>
      </c>
      <c r="F42">
        <v>2</v>
      </c>
      <c r="G42">
        <v>2</v>
      </c>
      <c r="M42" t="s">
        <v>123</v>
      </c>
      <c r="N42" t="s">
        <v>93</v>
      </c>
      <c r="O42">
        <v>18</v>
      </c>
      <c r="P42" t="s">
        <v>123</v>
      </c>
      <c r="Q42" t="s">
        <v>93</v>
      </c>
      <c r="R42">
        <v>33</v>
      </c>
      <c r="S42">
        <f t="shared" si="0"/>
        <v>51</v>
      </c>
    </row>
    <row r="43" spans="1:19" x14ac:dyDescent="0.2">
      <c r="A43" t="s">
        <v>94</v>
      </c>
      <c r="B43">
        <v>26</v>
      </c>
      <c r="C43">
        <v>100</v>
      </c>
      <c r="D43">
        <v>0.8</v>
      </c>
      <c r="E43">
        <v>12</v>
      </c>
      <c r="F43">
        <v>2</v>
      </c>
      <c r="G43">
        <v>2</v>
      </c>
      <c r="M43" t="s">
        <v>123</v>
      </c>
      <c r="N43" t="s">
        <v>95</v>
      </c>
      <c r="O43">
        <v>722</v>
      </c>
      <c r="P43" t="s">
        <v>123</v>
      </c>
      <c r="Q43" t="s">
        <v>95</v>
      </c>
      <c r="R43">
        <v>1179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0.1</v>
      </c>
      <c r="E45">
        <v>1</v>
      </c>
      <c r="F45">
        <v>1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0.1</v>
      </c>
      <c r="E46">
        <v>2</v>
      </c>
      <c r="F46">
        <v>1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0.6</v>
      </c>
      <c r="E47">
        <v>11</v>
      </c>
      <c r="F47">
        <v>2</v>
      </c>
      <c r="G47">
        <v>2</v>
      </c>
    </row>
    <row r="48" spans="1:19" x14ac:dyDescent="0.2">
      <c r="A48" t="s">
        <v>50</v>
      </c>
      <c r="B48">
        <v>76</v>
      </c>
      <c r="C48">
        <v>100</v>
      </c>
      <c r="D48">
        <v>0.9</v>
      </c>
      <c r="E48">
        <v>20</v>
      </c>
      <c r="F48">
        <v>3</v>
      </c>
      <c r="G48">
        <v>2</v>
      </c>
    </row>
    <row r="49" spans="1:7" x14ac:dyDescent="0.2">
      <c r="A49" t="s">
        <v>52</v>
      </c>
      <c r="B49">
        <v>77</v>
      </c>
      <c r="C49">
        <v>100</v>
      </c>
      <c r="D49">
        <v>0.3</v>
      </c>
      <c r="E49">
        <v>10</v>
      </c>
      <c r="F49">
        <v>2</v>
      </c>
      <c r="G49">
        <v>2</v>
      </c>
    </row>
    <row r="50" spans="1:7" x14ac:dyDescent="0.2">
      <c r="A50" t="s">
        <v>54</v>
      </c>
      <c r="B50">
        <v>78</v>
      </c>
      <c r="C50">
        <v>100</v>
      </c>
      <c r="D50">
        <v>0.6</v>
      </c>
      <c r="E50">
        <v>14</v>
      </c>
      <c r="F50">
        <v>2</v>
      </c>
      <c r="G50">
        <v>2</v>
      </c>
    </row>
    <row r="51" spans="1:7" x14ac:dyDescent="0.2">
      <c r="A51" t="s">
        <v>55</v>
      </c>
      <c r="B51">
        <v>79</v>
      </c>
      <c r="C51">
        <v>100</v>
      </c>
      <c r="D51">
        <v>1</v>
      </c>
      <c r="E51">
        <v>23</v>
      </c>
      <c r="F51">
        <v>4</v>
      </c>
      <c r="G51">
        <v>2</v>
      </c>
    </row>
    <row r="52" spans="1:7" x14ac:dyDescent="0.2">
      <c r="A52" t="s">
        <v>98</v>
      </c>
      <c r="B52" t="s">
        <v>99</v>
      </c>
      <c r="C52">
        <v>100</v>
      </c>
      <c r="D52">
        <v>0.4</v>
      </c>
      <c r="E52">
        <v>6</v>
      </c>
      <c r="F52">
        <v>1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1.4</v>
      </c>
      <c r="E53">
        <v>17</v>
      </c>
      <c r="F53">
        <v>3</v>
      </c>
      <c r="G53">
        <v>2</v>
      </c>
    </row>
    <row r="54" spans="1:7" x14ac:dyDescent="0.2">
      <c r="A54" t="s">
        <v>57</v>
      </c>
      <c r="B54">
        <v>1000026</v>
      </c>
      <c r="C54">
        <v>100</v>
      </c>
      <c r="D54">
        <v>0.9</v>
      </c>
      <c r="E54">
        <v>20</v>
      </c>
      <c r="F54">
        <v>3</v>
      </c>
      <c r="G54">
        <v>2</v>
      </c>
    </row>
    <row r="55" spans="1:7" x14ac:dyDescent="0.2">
      <c r="A55" t="s">
        <v>59</v>
      </c>
      <c r="B55">
        <v>1000027</v>
      </c>
      <c r="C55">
        <v>100</v>
      </c>
      <c r="D55">
        <v>0.3</v>
      </c>
      <c r="E55">
        <v>13</v>
      </c>
      <c r="F55">
        <v>2</v>
      </c>
      <c r="G55">
        <v>2</v>
      </c>
    </row>
    <row r="56" spans="1:7" x14ac:dyDescent="0.2">
      <c r="A56" t="s">
        <v>61</v>
      </c>
      <c r="B56">
        <v>1000028</v>
      </c>
      <c r="C56">
        <v>100</v>
      </c>
      <c r="D56">
        <v>0.6</v>
      </c>
      <c r="E56">
        <v>15</v>
      </c>
      <c r="F56">
        <v>2</v>
      </c>
      <c r="G56">
        <v>2</v>
      </c>
    </row>
    <row r="57" spans="1:7" x14ac:dyDescent="0.2">
      <c r="A57" t="s">
        <v>63</v>
      </c>
      <c r="B57">
        <v>1000029</v>
      </c>
      <c r="C57">
        <v>100</v>
      </c>
      <c r="D57">
        <v>1</v>
      </c>
      <c r="E57">
        <v>25</v>
      </c>
      <c r="F57">
        <v>4</v>
      </c>
      <c r="G57">
        <v>2</v>
      </c>
    </row>
    <row r="58" spans="1:7" x14ac:dyDescent="0.2">
      <c r="A58" t="s">
        <v>102</v>
      </c>
      <c r="B58">
        <v>1000006</v>
      </c>
      <c r="C58">
        <v>100</v>
      </c>
      <c r="D58">
        <v>0.7</v>
      </c>
      <c r="E58">
        <v>15</v>
      </c>
      <c r="F58">
        <v>2</v>
      </c>
      <c r="G58">
        <v>2</v>
      </c>
    </row>
    <row r="59" spans="1:7" x14ac:dyDescent="0.2">
      <c r="A59" t="s">
        <v>103</v>
      </c>
      <c r="B59">
        <v>1000005</v>
      </c>
      <c r="C59">
        <v>100</v>
      </c>
      <c r="D59">
        <v>1.6</v>
      </c>
      <c r="E59">
        <v>21</v>
      </c>
      <c r="F59">
        <v>3</v>
      </c>
      <c r="G59">
        <v>2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0.2</v>
      </c>
      <c r="E62">
        <v>4</v>
      </c>
      <c r="F62">
        <v>1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0.1</v>
      </c>
      <c r="E64">
        <v>2</v>
      </c>
      <c r="F64">
        <v>1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0.1</v>
      </c>
      <c r="E65">
        <v>2</v>
      </c>
      <c r="F65">
        <v>1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0.1</v>
      </c>
      <c r="E67">
        <v>2</v>
      </c>
      <c r="F67">
        <v>1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0.1</v>
      </c>
      <c r="E68">
        <v>2</v>
      </c>
      <c r="F68">
        <v>1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0.1</v>
      </c>
      <c r="E70">
        <v>2</v>
      </c>
      <c r="F70">
        <v>1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0.1</v>
      </c>
      <c r="E71">
        <v>2</v>
      </c>
      <c r="F71">
        <v>1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0.2</v>
      </c>
      <c r="E73">
        <v>8</v>
      </c>
      <c r="F73">
        <v>1</v>
      </c>
      <c r="G73">
        <v>2</v>
      </c>
    </row>
    <row r="74" spans="1:7" x14ac:dyDescent="0.2">
      <c r="A74" t="s">
        <v>112</v>
      </c>
      <c r="B74">
        <v>1000031</v>
      </c>
      <c r="C74">
        <v>100</v>
      </c>
      <c r="D74">
        <v>0.7</v>
      </c>
      <c r="E74">
        <v>14</v>
      </c>
      <c r="F74">
        <v>2</v>
      </c>
      <c r="G74">
        <v>2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0.1</v>
      </c>
      <c r="E76">
        <v>5</v>
      </c>
      <c r="F76">
        <v>1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0.6</v>
      </c>
      <c r="E77">
        <v>12</v>
      </c>
      <c r="F77">
        <v>2</v>
      </c>
      <c r="G77">
        <v>2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1</v>
      </c>
      <c r="F78">
        <v>1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0.2</v>
      </c>
      <c r="E79">
        <v>6</v>
      </c>
      <c r="F79">
        <v>1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0.7</v>
      </c>
      <c r="E80">
        <v>12</v>
      </c>
      <c r="F80">
        <v>2</v>
      </c>
      <c r="G80">
        <v>2</v>
      </c>
    </row>
    <row r="81" spans="1:7" x14ac:dyDescent="0.2">
      <c r="A81" t="s">
        <v>91</v>
      </c>
      <c r="B81">
        <v>1000044</v>
      </c>
      <c r="C81">
        <v>100</v>
      </c>
      <c r="D81">
        <v>0.1</v>
      </c>
      <c r="E81">
        <v>4</v>
      </c>
      <c r="F81">
        <v>1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0.2</v>
      </c>
      <c r="E82">
        <v>9</v>
      </c>
      <c r="F82">
        <v>2</v>
      </c>
      <c r="G82">
        <v>2</v>
      </c>
    </row>
    <row r="83" spans="1:7" x14ac:dyDescent="0.2">
      <c r="A83" t="s">
        <v>118</v>
      </c>
      <c r="B83">
        <v>1000043</v>
      </c>
      <c r="C83">
        <v>100</v>
      </c>
      <c r="D83">
        <v>0.9</v>
      </c>
      <c r="E83">
        <v>14</v>
      </c>
      <c r="F83">
        <v>2</v>
      </c>
      <c r="G83">
        <v>2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conditionalFormatting sqref="S3:S42">
    <cfRule type="cellIs" dxfId="7" priority="1" operator="greaterThan">
      <formula>32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S94"/>
  <sheetViews>
    <sheetView workbookViewId="0">
      <selection activeCell="G40" sqref="G40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125</v>
      </c>
      <c r="N3" t="s">
        <v>10</v>
      </c>
      <c r="O3">
        <v>21</v>
      </c>
      <c r="P3" t="s">
        <v>125</v>
      </c>
      <c r="Q3" t="s">
        <v>10</v>
      </c>
      <c r="R3">
        <v>22</v>
      </c>
      <c r="S3">
        <f>O3+R3</f>
        <v>43</v>
      </c>
    </row>
    <row r="4" spans="1:19" x14ac:dyDescent="0.2">
      <c r="A4" t="s">
        <v>11</v>
      </c>
      <c r="B4" t="s">
        <v>8</v>
      </c>
      <c r="M4" t="s">
        <v>125</v>
      </c>
      <c r="N4" t="s">
        <v>12</v>
      </c>
      <c r="O4">
        <v>21</v>
      </c>
      <c r="P4" t="s">
        <v>125</v>
      </c>
      <c r="Q4" t="s">
        <v>12</v>
      </c>
      <c r="R4">
        <v>18</v>
      </c>
      <c r="S4">
        <f t="shared" ref="S4:S42" si="0">O4+R4</f>
        <v>39</v>
      </c>
    </row>
    <row r="5" spans="1:19" x14ac:dyDescent="0.2">
      <c r="M5" t="s">
        <v>125</v>
      </c>
      <c r="N5" t="s">
        <v>13</v>
      </c>
      <c r="O5">
        <v>22</v>
      </c>
      <c r="P5" t="s">
        <v>125</v>
      </c>
      <c r="Q5" t="s">
        <v>13</v>
      </c>
      <c r="R5">
        <v>22</v>
      </c>
      <c r="S5">
        <f t="shared" si="0"/>
        <v>44</v>
      </c>
    </row>
    <row r="6" spans="1:19" x14ac:dyDescent="0.2">
      <c r="A6" t="s">
        <v>14</v>
      </c>
      <c r="M6" t="s">
        <v>125</v>
      </c>
      <c r="N6" t="s">
        <v>15</v>
      </c>
      <c r="O6">
        <v>21</v>
      </c>
      <c r="P6" t="s">
        <v>125</v>
      </c>
      <c r="Q6" t="s">
        <v>15</v>
      </c>
      <c r="R6">
        <v>22</v>
      </c>
      <c r="S6">
        <f t="shared" si="0"/>
        <v>43</v>
      </c>
    </row>
    <row r="7" spans="1:19" x14ac:dyDescent="0.2">
      <c r="A7" t="s">
        <v>16</v>
      </c>
      <c r="B7" t="s">
        <v>17</v>
      </c>
      <c r="M7" t="s">
        <v>125</v>
      </c>
      <c r="N7" t="s">
        <v>18</v>
      </c>
      <c r="O7">
        <v>22</v>
      </c>
      <c r="P7" t="s">
        <v>125</v>
      </c>
      <c r="Q7" t="s">
        <v>18</v>
      </c>
      <c r="R7">
        <v>24</v>
      </c>
      <c r="S7">
        <f t="shared" si="0"/>
        <v>46</v>
      </c>
    </row>
    <row r="8" spans="1:19" x14ac:dyDescent="0.2">
      <c r="A8" t="s">
        <v>19</v>
      </c>
      <c r="B8" t="s">
        <v>126</v>
      </c>
      <c r="M8" t="s">
        <v>125</v>
      </c>
      <c r="N8" t="s">
        <v>21</v>
      </c>
      <c r="O8">
        <v>22</v>
      </c>
      <c r="P8" t="s">
        <v>125</v>
      </c>
      <c r="Q8" t="s">
        <v>21</v>
      </c>
      <c r="R8">
        <v>23</v>
      </c>
      <c r="S8">
        <f t="shared" si="0"/>
        <v>45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125</v>
      </c>
      <c r="N9" t="s">
        <v>23</v>
      </c>
      <c r="O9">
        <v>26</v>
      </c>
      <c r="P9" t="s">
        <v>125</v>
      </c>
      <c r="Q9" t="s">
        <v>23</v>
      </c>
      <c r="R9">
        <v>25</v>
      </c>
      <c r="S9">
        <f t="shared" si="0"/>
        <v>51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125</v>
      </c>
      <c r="N10" t="s">
        <v>25</v>
      </c>
      <c r="O10">
        <v>22</v>
      </c>
      <c r="P10" t="s">
        <v>125</v>
      </c>
      <c r="Q10" t="s">
        <v>25</v>
      </c>
      <c r="R10">
        <v>24</v>
      </c>
      <c r="S10">
        <f t="shared" si="0"/>
        <v>46</v>
      </c>
    </row>
    <row r="11" spans="1:19" x14ac:dyDescent="0.2">
      <c r="A11" t="s">
        <v>26</v>
      </c>
      <c r="B11" t="s">
        <v>27</v>
      </c>
      <c r="C11" t="s">
        <v>28</v>
      </c>
      <c r="M11" t="s">
        <v>125</v>
      </c>
      <c r="N11" t="s">
        <v>29</v>
      </c>
      <c r="O11">
        <v>22</v>
      </c>
      <c r="P11" t="s">
        <v>125</v>
      </c>
      <c r="Q11" t="s">
        <v>29</v>
      </c>
      <c r="R11">
        <v>23</v>
      </c>
      <c r="S11">
        <f t="shared" si="0"/>
        <v>45</v>
      </c>
    </row>
    <row r="12" spans="1:19" x14ac:dyDescent="0.2">
      <c r="M12" t="s">
        <v>125</v>
      </c>
      <c r="N12" t="s">
        <v>30</v>
      </c>
      <c r="O12">
        <v>26</v>
      </c>
      <c r="P12" t="s">
        <v>125</v>
      </c>
      <c r="Q12" t="s">
        <v>30</v>
      </c>
      <c r="R12">
        <v>25</v>
      </c>
      <c r="S12">
        <f t="shared" si="0"/>
        <v>51</v>
      </c>
    </row>
    <row r="13" spans="1:19" x14ac:dyDescent="0.2">
      <c r="A13" t="s">
        <v>31</v>
      </c>
      <c r="M13" t="s">
        <v>125</v>
      </c>
      <c r="N13" t="s">
        <v>32</v>
      </c>
      <c r="O13">
        <v>22</v>
      </c>
      <c r="P13" t="s">
        <v>125</v>
      </c>
      <c r="Q13" t="s">
        <v>32</v>
      </c>
      <c r="R13">
        <v>24</v>
      </c>
      <c r="S13">
        <f t="shared" si="0"/>
        <v>46</v>
      </c>
    </row>
    <row r="14" spans="1:19" x14ac:dyDescent="0.2">
      <c r="A14" t="s">
        <v>33</v>
      </c>
      <c r="B14" t="s">
        <v>34</v>
      </c>
      <c r="M14" t="s">
        <v>125</v>
      </c>
      <c r="N14" t="s">
        <v>35</v>
      </c>
      <c r="O14">
        <v>22</v>
      </c>
      <c r="P14" t="s">
        <v>125</v>
      </c>
      <c r="Q14" t="s">
        <v>35</v>
      </c>
      <c r="R14">
        <v>22</v>
      </c>
      <c r="S14">
        <f t="shared" si="0"/>
        <v>44</v>
      </c>
    </row>
    <row r="15" spans="1:19" x14ac:dyDescent="0.2">
      <c r="A15" t="s">
        <v>36</v>
      </c>
      <c r="B15" t="s">
        <v>37</v>
      </c>
      <c r="M15" t="s">
        <v>125</v>
      </c>
      <c r="N15" t="s">
        <v>38</v>
      </c>
      <c r="O15">
        <v>22</v>
      </c>
      <c r="P15" t="s">
        <v>125</v>
      </c>
      <c r="Q15" t="s">
        <v>38</v>
      </c>
      <c r="R15">
        <v>21</v>
      </c>
      <c r="S15">
        <f t="shared" si="0"/>
        <v>43</v>
      </c>
    </row>
    <row r="16" spans="1:19" x14ac:dyDescent="0.2">
      <c r="A16" t="s">
        <v>36</v>
      </c>
      <c r="B16" t="s">
        <v>39</v>
      </c>
      <c r="M16" t="s">
        <v>125</v>
      </c>
      <c r="N16" t="s">
        <v>40</v>
      </c>
      <c r="O16">
        <v>22</v>
      </c>
      <c r="P16" t="s">
        <v>125</v>
      </c>
      <c r="Q16" t="s">
        <v>40</v>
      </c>
      <c r="R16">
        <v>24</v>
      </c>
      <c r="S16">
        <f t="shared" si="0"/>
        <v>46</v>
      </c>
    </row>
    <row r="17" spans="1:19" x14ac:dyDescent="0.2">
      <c r="M17" t="s">
        <v>125</v>
      </c>
      <c r="N17" t="s">
        <v>41</v>
      </c>
      <c r="O17">
        <v>21</v>
      </c>
      <c r="P17" t="s">
        <v>125</v>
      </c>
      <c r="Q17" t="s">
        <v>41</v>
      </c>
      <c r="R17">
        <v>18</v>
      </c>
      <c r="S17">
        <f t="shared" si="0"/>
        <v>39</v>
      </c>
    </row>
    <row r="18" spans="1:19" x14ac:dyDescent="0.2">
      <c r="A18" t="s">
        <v>2</v>
      </c>
      <c r="B18" t="s">
        <v>3</v>
      </c>
      <c r="M18" t="s">
        <v>125</v>
      </c>
      <c r="N18" t="s">
        <v>42</v>
      </c>
      <c r="O18">
        <v>23</v>
      </c>
      <c r="P18" t="s">
        <v>125</v>
      </c>
      <c r="Q18" t="s">
        <v>42</v>
      </c>
      <c r="R18">
        <v>24</v>
      </c>
      <c r="S18">
        <f t="shared" si="0"/>
        <v>47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125</v>
      </c>
      <c r="N19" t="s">
        <v>50</v>
      </c>
      <c r="O19">
        <v>22</v>
      </c>
      <c r="P19" t="s">
        <v>125</v>
      </c>
      <c r="Q19" t="s">
        <v>50</v>
      </c>
      <c r="R19">
        <v>20</v>
      </c>
      <c r="S19">
        <f t="shared" si="0"/>
        <v>42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125</v>
      </c>
      <c r="N20" t="s">
        <v>52</v>
      </c>
      <c r="O20">
        <v>18</v>
      </c>
      <c r="P20" t="s">
        <v>125</v>
      </c>
      <c r="Q20" t="s">
        <v>52</v>
      </c>
      <c r="R20">
        <v>11</v>
      </c>
      <c r="S20">
        <f t="shared" si="0"/>
        <v>29</v>
      </c>
    </row>
    <row r="21" spans="1:19" x14ac:dyDescent="0.2">
      <c r="A21" t="s">
        <v>53</v>
      </c>
      <c r="B21">
        <v>0</v>
      </c>
      <c r="C21">
        <v>100</v>
      </c>
      <c r="D21">
        <v>0</v>
      </c>
      <c r="E21">
        <v>0</v>
      </c>
      <c r="F21">
        <v>0</v>
      </c>
      <c r="G21" t="s">
        <v>51</v>
      </c>
      <c r="M21" t="s">
        <v>125</v>
      </c>
      <c r="N21" t="s">
        <v>54</v>
      </c>
      <c r="O21">
        <v>19</v>
      </c>
      <c r="P21" t="s">
        <v>125</v>
      </c>
      <c r="Q21" t="s">
        <v>54</v>
      </c>
      <c r="R21">
        <v>15</v>
      </c>
      <c r="S21">
        <f t="shared" si="0"/>
        <v>34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125</v>
      </c>
      <c r="N22" t="s">
        <v>55</v>
      </c>
      <c r="O22">
        <v>23</v>
      </c>
      <c r="P22" t="s">
        <v>125</v>
      </c>
      <c r="Q22" t="s">
        <v>55</v>
      </c>
      <c r="R22">
        <v>23</v>
      </c>
      <c r="S22">
        <f t="shared" si="0"/>
        <v>46</v>
      </c>
    </row>
    <row r="23" spans="1:19" x14ac:dyDescent="0.2">
      <c r="A23" t="s">
        <v>56</v>
      </c>
      <c r="B23">
        <v>5</v>
      </c>
      <c r="C23">
        <v>100</v>
      </c>
      <c r="D23">
        <v>0</v>
      </c>
      <c r="E23">
        <v>0</v>
      </c>
      <c r="F23">
        <v>0</v>
      </c>
      <c r="G23" t="s">
        <v>51</v>
      </c>
      <c r="M23" t="s">
        <v>125</v>
      </c>
      <c r="N23" t="s">
        <v>57</v>
      </c>
      <c r="O23">
        <v>22</v>
      </c>
      <c r="P23" t="s">
        <v>125</v>
      </c>
      <c r="Q23" t="s">
        <v>57</v>
      </c>
      <c r="R23">
        <v>22</v>
      </c>
      <c r="S23">
        <f t="shared" si="0"/>
        <v>44</v>
      </c>
    </row>
    <row r="24" spans="1:19" x14ac:dyDescent="0.2">
      <c r="A24" t="s">
        <v>13</v>
      </c>
      <c r="B24" t="s">
        <v>58</v>
      </c>
      <c r="C24">
        <v>100</v>
      </c>
      <c r="D24">
        <v>0.1</v>
      </c>
      <c r="E24">
        <v>5</v>
      </c>
      <c r="F24">
        <v>1</v>
      </c>
      <c r="G24" t="s">
        <v>51</v>
      </c>
      <c r="M24" t="s">
        <v>125</v>
      </c>
      <c r="N24" t="s">
        <v>59</v>
      </c>
      <c r="O24">
        <v>18</v>
      </c>
      <c r="P24" t="s">
        <v>125</v>
      </c>
      <c r="Q24" t="s">
        <v>59</v>
      </c>
      <c r="R24">
        <v>13</v>
      </c>
      <c r="S24">
        <f t="shared" si="0"/>
        <v>31</v>
      </c>
    </row>
    <row r="25" spans="1:19" x14ac:dyDescent="0.2">
      <c r="A25" t="s">
        <v>15</v>
      </c>
      <c r="B25" t="s">
        <v>60</v>
      </c>
      <c r="C25">
        <v>100</v>
      </c>
      <c r="D25">
        <v>0.7</v>
      </c>
      <c r="E25">
        <v>9</v>
      </c>
      <c r="F25">
        <v>1</v>
      </c>
      <c r="G25">
        <v>2</v>
      </c>
      <c r="M25" t="s">
        <v>125</v>
      </c>
      <c r="N25" t="s">
        <v>61</v>
      </c>
      <c r="O25">
        <v>17</v>
      </c>
      <c r="P25" t="s">
        <v>125</v>
      </c>
      <c r="Q25" t="s">
        <v>61</v>
      </c>
      <c r="R25">
        <v>10</v>
      </c>
      <c r="S25">
        <f t="shared" si="0"/>
        <v>27</v>
      </c>
    </row>
    <row r="26" spans="1:19" x14ac:dyDescent="0.2">
      <c r="A26" t="s">
        <v>18</v>
      </c>
      <c r="B26" t="s">
        <v>62</v>
      </c>
      <c r="C26">
        <v>100</v>
      </c>
      <c r="D26">
        <v>1</v>
      </c>
      <c r="E26">
        <v>18</v>
      </c>
      <c r="F26">
        <v>2</v>
      </c>
      <c r="G26">
        <v>2</v>
      </c>
      <c r="M26" t="s">
        <v>125</v>
      </c>
      <c r="N26" t="s">
        <v>63</v>
      </c>
      <c r="O26">
        <v>24</v>
      </c>
      <c r="P26" t="s">
        <v>125</v>
      </c>
      <c r="Q26" t="s">
        <v>63</v>
      </c>
      <c r="R26">
        <v>24</v>
      </c>
      <c r="S26">
        <f t="shared" si="0"/>
        <v>48</v>
      </c>
    </row>
    <row r="27" spans="1:19" x14ac:dyDescent="0.2">
      <c r="A27" t="s">
        <v>64</v>
      </c>
      <c r="B27" t="s">
        <v>65</v>
      </c>
      <c r="C27">
        <v>100</v>
      </c>
      <c r="D27">
        <v>0.3</v>
      </c>
      <c r="E27">
        <v>2</v>
      </c>
      <c r="F27">
        <v>1</v>
      </c>
      <c r="G27" t="s">
        <v>51</v>
      </c>
      <c r="M27" t="s">
        <v>125</v>
      </c>
      <c r="N27" t="s">
        <v>66</v>
      </c>
      <c r="O27">
        <v>18</v>
      </c>
      <c r="P27" t="s">
        <v>125</v>
      </c>
      <c r="Q27" t="s">
        <v>66</v>
      </c>
      <c r="R27">
        <v>15</v>
      </c>
      <c r="S27">
        <f t="shared" si="0"/>
        <v>33</v>
      </c>
    </row>
    <row r="28" spans="1:19" x14ac:dyDescent="0.2">
      <c r="A28" t="s">
        <v>67</v>
      </c>
      <c r="B28" t="s">
        <v>68</v>
      </c>
      <c r="C28">
        <v>100</v>
      </c>
      <c r="D28">
        <v>0.6</v>
      </c>
      <c r="E28">
        <v>6</v>
      </c>
      <c r="F28">
        <v>1</v>
      </c>
      <c r="G28" t="s">
        <v>51</v>
      </c>
      <c r="M28" t="s">
        <v>125</v>
      </c>
      <c r="N28" t="s">
        <v>69</v>
      </c>
      <c r="O28">
        <v>19</v>
      </c>
      <c r="P28" t="s">
        <v>125</v>
      </c>
      <c r="Q28" t="s">
        <v>69</v>
      </c>
      <c r="R28">
        <v>16</v>
      </c>
      <c r="S28">
        <f t="shared" si="0"/>
        <v>35</v>
      </c>
    </row>
    <row r="29" spans="1:19" x14ac:dyDescent="0.2">
      <c r="A29" t="s">
        <v>21</v>
      </c>
      <c r="B29">
        <v>62</v>
      </c>
      <c r="C29">
        <v>100</v>
      </c>
      <c r="D29">
        <v>0.7</v>
      </c>
      <c r="E29">
        <v>9</v>
      </c>
      <c r="F29">
        <v>1</v>
      </c>
      <c r="G29">
        <v>2</v>
      </c>
      <c r="M29" t="s">
        <v>125</v>
      </c>
      <c r="N29" t="s">
        <v>70</v>
      </c>
      <c r="O29">
        <v>18</v>
      </c>
      <c r="P29" t="s">
        <v>125</v>
      </c>
      <c r="Q29" t="s">
        <v>70</v>
      </c>
      <c r="R29">
        <v>16</v>
      </c>
      <c r="S29">
        <f t="shared" si="0"/>
        <v>34</v>
      </c>
    </row>
    <row r="30" spans="1:19" x14ac:dyDescent="0.2">
      <c r="A30" t="s">
        <v>23</v>
      </c>
      <c r="B30">
        <v>63</v>
      </c>
      <c r="C30">
        <v>100</v>
      </c>
      <c r="D30">
        <v>1</v>
      </c>
      <c r="E30">
        <v>14</v>
      </c>
      <c r="F30">
        <v>2</v>
      </c>
      <c r="G30">
        <v>2</v>
      </c>
      <c r="M30" t="s">
        <v>125</v>
      </c>
      <c r="N30" t="s">
        <v>71</v>
      </c>
      <c r="O30">
        <v>19</v>
      </c>
      <c r="P30" t="s">
        <v>125</v>
      </c>
      <c r="Q30" t="s">
        <v>71</v>
      </c>
      <c r="R30">
        <v>16</v>
      </c>
      <c r="S30">
        <f t="shared" si="0"/>
        <v>35</v>
      </c>
    </row>
    <row r="31" spans="1:19" x14ac:dyDescent="0.2">
      <c r="A31" t="s">
        <v>25</v>
      </c>
      <c r="B31">
        <v>64</v>
      </c>
      <c r="C31">
        <v>100</v>
      </c>
      <c r="D31">
        <v>1.2</v>
      </c>
      <c r="E31">
        <v>20</v>
      </c>
      <c r="F31">
        <v>2</v>
      </c>
      <c r="G31">
        <v>2</v>
      </c>
      <c r="M31" t="s">
        <v>125</v>
      </c>
      <c r="N31" t="s">
        <v>72</v>
      </c>
      <c r="O31">
        <v>18</v>
      </c>
      <c r="P31" t="s">
        <v>125</v>
      </c>
      <c r="Q31" t="s">
        <v>72</v>
      </c>
      <c r="R31">
        <v>16</v>
      </c>
      <c r="S31">
        <f t="shared" si="0"/>
        <v>34</v>
      </c>
    </row>
    <row r="32" spans="1:19" x14ac:dyDescent="0.2">
      <c r="A32" t="s">
        <v>73</v>
      </c>
      <c r="B32">
        <v>19</v>
      </c>
      <c r="C32">
        <v>100</v>
      </c>
      <c r="D32">
        <v>0.7</v>
      </c>
      <c r="E32">
        <v>6</v>
      </c>
      <c r="F32">
        <v>1</v>
      </c>
      <c r="G32" t="s">
        <v>51</v>
      </c>
      <c r="M32" t="s">
        <v>125</v>
      </c>
      <c r="N32" t="s">
        <v>74</v>
      </c>
      <c r="O32">
        <v>20</v>
      </c>
      <c r="P32" t="s">
        <v>125</v>
      </c>
      <c r="Q32" t="s">
        <v>74</v>
      </c>
      <c r="R32">
        <v>16</v>
      </c>
      <c r="S32">
        <f t="shared" si="0"/>
        <v>36</v>
      </c>
    </row>
    <row r="33" spans="1:19" x14ac:dyDescent="0.2">
      <c r="A33" t="s">
        <v>75</v>
      </c>
      <c r="B33">
        <v>18</v>
      </c>
      <c r="C33">
        <v>100</v>
      </c>
      <c r="D33">
        <v>1.3</v>
      </c>
      <c r="E33">
        <v>10</v>
      </c>
      <c r="F33">
        <v>2</v>
      </c>
      <c r="G33">
        <v>2</v>
      </c>
      <c r="M33" t="s">
        <v>125</v>
      </c>
      <c r="N33" t="s">
        <v>76</v>
      </c>
      <c r="O33">
        <v>20</v>
      </c>
      <c r="P33" t="s">
        <v>125</v>
      </c>
      <c r="Q33" t="s">
        <v>76</v>
      </c>
      <c r="R33">
        <v>17</v>
      </c>
      <c r="S33">
        <f t="shared" si="0"/>
        <v>37</v>
      </c>
    </row>
    <row r="34" spans="1:19" x14ac:dyDescent="0.2">
      <c r="A34" t="s">
        <v>29</v>
      </c>
      <c r="B34">
        <v>69</v>
      </c>
      <c r="C34">
        <v>100</v>
      </c>
      <c r="D34">
        <v>0.7</v>
      </c>
      <c r="E34">
        <v>9</v>
      </c>
      <c r="F34">
        <v>1</v>
      </c>
      <c r="G34">
        <v>2</v>
      </c>
      <c r="M34" t="s">
        <v>125</v>
      </c>
      <c r="N34" t="s">
        <v>77</v>
      </c>
      <c r="O34">
        <v>20</v>
      </c>
      <c r="P34" t="s">
        <v>125</v>
      </c>
      <c r="Q34" t="s">
        <v>77</v>
      </c>
      <c r="R34">
        <v>16</v>
      </c>
      <c r="S34">
        <f t="shared" si="0"/>
        <v>36</v>
      </c>
    </row>
    <row r="35" spans="1:19" x14ac:dyDescent="0.2">
      <c r="A35" t="s">
        <v>30</v>
      </c>
      <c r="B35" t="s">
        <v>78</v>
      </c>
      <c r="C35">
        <v>100</v>
      </c>
      <c r="D35">
        <v>1</v>
      </c>
      <c r="E35">
        <v>14</v>
      </c>
      <c r="F35">
        <v>2</v>
      </c>
      <c r="G35">
        <v>2</v>
      </c>
      <c r="M35" t="s">
        <v>125</v>
      </c>
      <c r="N35" t="s">
        <v>79</v>
      </c>
      <c r="O35">
        <v>22</v>
      </c>
      <c r="P35" t="s">
        <v>125</v>
      </c>
      <c r="Q35" t="s">
        <v>79</v>
      </c>
      <c r="R35">
        <v>18</v>
      </c>
      <c r="S35">
        <f t="shared" si="0"/>
        <v>40</v>
      </c>
    </row>
    <row r="36" spans="1:19" x14ac:dyDescent="0.2">
      <c r="A36" t="s">
        <v>32</v>
      </c>
      <c r="B36" t="s">
        <v>80</v>
      </c>
      <c r="C36">
        <v>100</v>
      </c>
      <c r="D36">
        <v>1.2</v>
      </c>
      <c r="E36">
        <v>20</v>
      </c>
      <c r="F36">
        <v>2</v>
      </c>
      <c r="G36">
        <v>2</v>
      </c>
      <c r="M36" t="s">
        <v>125</v>
      </c>
      <c r="N36" t="s">
        <v>81</v>
      </c>
      <c r="O36">
        <v>22</v>
      </c>
      <c r="P36" t="s">
        <v>125</v>
      </c>
      <c r="Q36" t="s">
        <v>81</v>
      </c>
      <c r="R36">
        <v>19</v>
      </c>
      <c r="S36">
        <f t="shared" si="0"/>
        <v>41</v>
      </c>
    </row>
    <row r="37" spans="1:19" x14ac:dyDescent="0.2">
      <c r="A37" t="s">
        <v>82</v>
      </c>
      <c r="B37" t="s">
        <v>83</v>
      </c>
      <c r="C37">
        <v>100</v>
      </c>
      <c r="D37">
        <v>0.7</v>
      </c>
      <c r="E37">
        <v>6</v>
      </c>
      <c r="F37">
        <v>1</v>
      </c>
      <c r="G37" t="s">
        <v>51</v>
      </c>
      <c r="M37" t="s">
        <v>125</v>
      </c>
      <c r="N37" t="s">
        <v>84</v>
      </c>
      <c r="O37">
        <v>21</v>
      </c>
      <c r="P37" t="s">
        <v>125</v>
      </c>
      <c r="Q37" t="s">
        <v>84</v>
      </c>
      <c r="R37">
        <v>18</v>
      </c>
      <c r="S37">
        <f t="shared" si="0"/>
        <v>39</v>
      </c>
    </row>
    <row r="38" spans="1:19" x14ac:dyDescent="0.2">
      <c r="A38" t="s">
        <v>85</v>
      </c>
      <c r="B38" t="s">
        <v>86</v>
      </c>
      <c r="C38">
        <v>100</v>
      </c>
      <c r="D38">
        <v>1.3</v>
      </c>
      <c r="E38">
        <v>10</v>
      </c>
      <c r="F38">
        <v>2</v>
      </c>
      <c r="G38">
        <v>2</v>
      </c>
      <c r="M38" t="s">
        <v>125</v>
      </c>
      <c r="N38" t="s">
        <v>87</v>
      </c>
      <c r="O38">
        <v>20</v>
      </c>
      <c r="P38" t="s">
        <v>125</v>
      </c>
      <c r="Q38" t="s">
        <v>87</v>
      </c>
      <c r="R38">
        <v>19</v>
      </c>
      <c r="S38">
        <f t="shared" si="0"/>
        <v>39</v>
      </c>
    </row>
    <row r="39" spans="1:19" x14ac:dyDescent="0.2">
      <c r="A39" t="s">
        <v>35</v>
      </c>
      <c r="B39">
        <v>71</v>
      </c>
      <c r="C39">
        <v>100</v>
      </c>
      <c r="D39">
        <v>0.1</v>
      </c>
      <c r="E39">
        <v>5</v>
      </c>
      <c r="F39">
        <v>1</v>
      </c>
      <c r="G39" t="s">
        <v>51</v>
      </c>
      <c r="M39" t="s">
        <v>125</v>
      </c>
      <c r="N39" t="s">
        <v>88</v>
      </c>
      <c r="O39">
        <v>22</v>
      </c>
      <c r="P39" t="s">
        <v>125</v>
      </c>
      <c r="Q39" t="s">
        <v>88</v>
      </c>
      <c r="R39">
        <v>18</v>
      </c>
      <c r="S39">
        <f t="shared" si="0"/>
        <v>40</v>
      </c>
    </row>
    <row r="40" spans="1:19" x14ac:dyDescent="0.2">
      <c r="A40" t="s">
        <v>38</v>
      </c>
      <c r="B40">
        <v>70</v>
      </c>
      <c r="C40">
        <v>100</v>
      </c>
      <c r="D40">
        <v>0.6</v>
      </c>
      <c r="E40">
        <v>8</v>
      </c>
      <c r="F40">
        <v>1</v>
      </c>
      <c r="G40">
        <v>2</v>
      </c>
      <c r="M40" t="s">
        <v>125</v>
      </c>
      <c r="N40" t="s">
        <v>89</v>
      </c>
      <c r="O40">
        <v>21</v>
      </c>
      <c r="P40" t="s">
        <v>125</v>
      </c>
      <c r="Q40" t="s">
        <v>89</v>
      </c>
      <c r="R40">
        <v>19</v>
      </c>
      <c r="S40">
        <f t="shared" si="0"/>
        <v>40</v>
      </c>
    </row>
    <row r="41" spans="1:19" x14ac:dyDescent="0.2">
      <c r="A41" t="s">
        <v>40</v>
      </c>
      <c r="B41" t="s">
        <v>90</v>
      </c>
      <c r="C41">
        <v>100</v>
      </c>
      <c r="D41">
        <v>1</v>
      </c>
      <c r="E41">
        <v>18</v>
      </c>
      <c r="F41">
        <v>2</v>
      </c>
      <c r="G41">
        <v>2</v>
      </c>
      <c r="M41" t="s">
        <v>125</v>
      </c>
      <c r="N41" t="s">
        <v>91</v>
      </c>
      <c r="O41">
        <v>22</v>
      </c>
      <c r="P41" t="s">
        <v>125</v>
      </c>
      <c r="Q41" t="s">
        <v>91</v>
      </c>
      <c r="R41">
        <v>20</v>
      </c>
      <c r="S41">
        <f t="shared" si="0"/>
        <v>42</v>
      </c>
    </row>
    <row r="42" spans="1:19" x14ac:dyDescent="0.2">
      <c r="A42" t="s">
        <v>92</v>
      </c>
      <c r="B42">
        <v>27</v>
      </c>
      <c r="C42">
        <v>100</v>
      </c>
      <c r="D42">
        <v>0.2</v>
      </c>
      <c r="E42">
        <v>2</v>
      </c>
      <c r="F42">
        <v>1</v>
      </c>
      <c r="G42" t="s">
        <v>51</v>
      </c>
      <c r="M42" t="s">
        <v>125</v>
      </c>
      <c r="N42" t="s">
        <v>93</v>
      </c>
      <c r="O42">
        <v>22</v>
      </c>
      <c r="P42" t="s">
        <v>125</v>
      </c>
      <c r="Q42" t="s">
        <v>93</v>
      </c>
      <c r="R42">
        <v>21</v>
      </c>
      <c r="S42">
        <f t="shared" si="0"/>
        <v>43</v>
      </c>
    </row>
    <row r="43" spans="1:19" x14ac:dyDescent="0.2">
      <c r="A43" t="s">
        <v>94</v>
      </c>
      <c r="B43">
        <v>26</v>
      </c>
      <c r="C43">
        <v>100</v>
      </c>
      <c r="D43">
        <v>0.6</v>
      </c>
      <c r="E43">
        <v>6</v>
      </c>
      <c r="F43">
        <v>1</v>
      </c>
      <c r="G43" t="s">
        <v>51</v>
      </c>
      <c r="M43" t="s">
        <v>125</v>
      </c>
      <c r="N43" t="s">
        <v>95</v>
      </c>
      <c r="O43">
        <v>844</v>
      </c>
      <c r="P43" t="s">
        <v>125</v>
      </c>
      <c r="Q43" t="s">
        <v>95</v>
      </c>
      <c r="R43">
        <v>779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</v>
      </c>
      <c r="E45">
        <v>0</v>
      </c>
      <c r="F45">
        <v>0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0.2</v>
      </c>
      <c r="E47">
        <v>2</v>
      </c>
      <c r="F47">
        <v>1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1</v>
      </c>
      <c r="E48">
        <v>18</v>
      </c>
      <c r="F48">
        <v>2</v>
      </c>
      <c r="G48">
        <v>2</v>
      </c>
    </row>
    <row r="49" spans="1:7" x14ac:dyDescent="0.2">
      <c r="A49" t="s">
        <v>52</v>
      </c>
      <c r="B49">
        <v>77</v>
      </c>
      <c r="C49">
        <v>100</v>
      </c>
      <c r="D49">
        <v>0.4</v>
      </c>
      <c r="E49">
        <v>6</v>
      </c>
      <c r="F49">
        <v>1</v>
      </c>
      <c r="G49" t="s">
        <v>51</v>
      </c>
    </row>
    <row r="50" spans="1:7" x14ac:dyDescent="0.2">
      <c r="A50" t="s">
        <v>54</v>
      </c>
      <c r="B50">
        <v>78</v>
      </c>
      <c r="C50">
        <v>100</v>
      </c>
      <c r="D50">
        <v>0.7</v>
      </c>
      <c r="E50">
        <v>9</v>
      </c>
      <c r="F50">
        <v>1</v>
      </c>
      <c r="G50">
        <v>2</v>
      </c>
    </row>
    <row r="51" spans="1:7" x14ac:dyDescent="0.2">
      <c r="A51" t="s">
        <v>55</v>
      </c>
      <c r="B51">
        <v>79</v>
      </c>
      <c r="C51">
        <v>100</v>
      </c>
      <c r="D51">
        <v>1.1000000000000001</v>
      </c>
      <c r="E51">
        <v>19</v>
      </c>
      <c r="F51">
        <v>2</v>
      </c>
      <c r="G51">
        <v>2</v>
      </c>
    </row>
    <row r="52" spans="1:7" x14ac:dyDescent="0.2">
      <c r="A52" t="s">
        <v>98</v>
      </c>
      <c r="B52" t="s">
        <v>99</v>
      </c>
      <c r="C52">
        <v>100</v>
      </c>
      <c r="D52">
        <v>0.3</v>
      </c>
      <c r="E52">
        <v>2</v>
      </c>
      <c r="F52">
        <v>1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1.2</v>
      </c>
      <c r="E53">
        <v>8</v>
      </c>
      <c r="F53">
        <v>1</v>
      </c>
      <c r="G53">
        <v>2</v>
      </c>
    </row>
    <row r="54" spans="1:7" x14ac:dyDescent="0.2">
      <c r="A54" t="s">
        <v>57</v>
      </c>
      <c r="B54">
        <v>1000026</v>
      </c>
      <c r="C54">
        <v>100</v>
      </c>
      <c r="D54">
        <v>1</v>
      </c>
      <c r="E54">
        <v>18</v>
      </c>
      <c r="F54">
        <v>2</v>
      </c>
      <c r="G54">
        <v>2</v>
      </c>
    </row>
    <row r="55" spans="1:7" x14ac:dyDescent="0.2">
      <c r="A55" t="s">
        <v>59</v>
      </c>
      <c r="B55">
        <v>1000027</v>
      </c>
      <c r="C55">
        <v>100</v>
      </c>
      <c r="D55">
        <v>0.5</v>
      </c>
      <c r="E55">
        <v>8</v>
      </c>
      <c r="F55">
        <v>1</v>
      </c>
      <c r="G55">
        <v>2</v>
      </c>
    </row>
    <row r="56" spans="1:7" x14ac:dyDescent="0.2">
      <c r="A56" t="s">
        <v>61</v>
      </c>
      <c r="B56">
        <v>1000028</v>
      </c>
      <c r="C56">
        <v>100</v>
      </c>
      <c r="D56">
        <v>0.8</v>
      </c>
      <c r="E56">
        <v>9</v>
      </c>
      <c r="F56">
        <v>1</v>
      </c>
      <c r="G56">
        <v>2</v>
      </c>
    </row>
    <row r="57" spans="1:7" x14ac:dyDescent="0.2">
      <c r="A57" t="s">
        <v>63</v>
      </c>
      <c r="B57">
        <v>1000029</v>
      </c>
      <c r="C57">
        <v>100</v>
      </c>
      <c r="D57">
        <v>1.2</v>
      </c>
      <c r="E57">
        <v>19</v>
      </c>
      <c r="F57">
        <v>2</v>
      </c>
      <c r="G57">
        <v>2</v>
      </c>
    </row>
    <row r="58" spans="1:7" x14ac:dyDescent="0.2">
      <c r="A58" t="s">
        <v>102</v>
      </c>
      <c r="B58">
        <v>1000006</v>
      </c>
      <c r="C58">
        <v>100</v>
      </c>
      <c r="D58">
        <v>1</v>
      </c>
      <c r="E58">
        <v>7</v>
      </c>
      <c r="F58">
        <v>1</v>
      </c>
      <c r="G58">
        <v>2</v>
      </c>
    </row>
    <row r="59" spans="1:7" x14ac:dyDescent="0.2">
      <c r="A59" t="s">
        <v>103</v>
      </c>
      <c r="B59">
        <v>1000005</v>
      </c>
      <c r="C59">
        <v>100</v>
      </c>
      <c r="D59">
        <v>1.6</v>
      </c>
      <c r="E59">
        <v>14</v>
      </c>
      <c r="F59">
        <v>2</v>
      </c>
      <c r="G59">
        <v>2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</v>
      </c>
      <c r="E62">
        <v>0</v>
      </c>
      <c r="F62">
        <v>0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</v>
      </c>
      <c r="E64">
        <v>0</v>
      </c>
      <c r="F64">
        <v>0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</v>
      </c>
      <c r="E65">
        <v>0</v>
      </c>
      <c r="F65">
        <v>0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</v>
      </c>
      <c r="E67">
        <v>0</v>
      </c>
      <c r="F67">
        <v>0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</v>
      </c>
      <c r="E68">
        <v>0</v>
      </c>
      <c r="F68">
        <v>0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</v>
      </c>
      <c r="E71">
        <v>0</v>
      </c>
      <c r="F71">
        <v>0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</v>
      </c>
      <c r="E73">
        <v>0</v>
      </c>
      <c r="F73">
        <v>0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0.3</v>
      </c>
      <c r="E74">
        <v>2</v>
      </c>
      <c r="F74">
        <v>1</v>
      </c>
      <c r="G74" t="s">
        <v>51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</v>
      </c>
      <c r="E76">
        <v>0</v>
      </c>
      <c r="F76">
        <v>0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0.3</v>
      </c>
      <c r="E77">
        <v>2</v>
      </c>
      <c r="F77">
        <v>1</v>
      </c>
      <c r="G77" t="s">
        <v>51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</v>
      </c>
      <c r="E79">
        <v>0</v>
      </c>
      <c r="F79">
        <v>0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0.6</v>
      </c>
      <c r="E80">
        <v>4</v>
      </c>
      <c r="F80">
        <v>1</v>
      </c>
      <c r="G80" t="s">
        <v>51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0</v>
      </c>
      <c r="F81">
        <v>0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</v>
      </c>
      <c r="E82">
        <v>0</v>
      </c>
      <c r="F82">
        <v>0</v>
      </c>
      <c r="G82" t="s">
        <v>51</v>
      </c>
    </row>
    <row r="83" spans="1:7" x14ac:dyDescent="0.2">
      <c r="A83" t="s">
        <v>118</v>
      </c>
      <c r="B83">
        <v>1000043</v>
      </c>
      <c r="C83">
        <v>100</v>
      </c>
      <c r="D83">
        <v>0.7</v>
      </c>
      <c r="E83">
        <v>5</v>
      </c>
      <c r="F83">
        <v>1</v>
      </c>
      <c r="G83" t="s">
        <v>51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conditionalFormatting sqref="S3:S42">
    <cfRule type="cellIs" dxfId="6" priority="1" operator="greaterThan">
      <formula>32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S94"/>
  <sheetViews>
    <sheetView workbookViewId="0">
      <selection activeCell="J37" sqref="J37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127</v>
      </c>
      <c r="N3" t="s">
        <v>10</v>
      </c>
      <c r="O3">
        <v>7</v>
      </c>
      <c r="P3" t="s">
        <v>127</v>
      </c>
      <c r="Q3" t="s">
        <v>10</v>
      </c>
      <c r="R3">
        <v>6</v>
      </c>
      <c r="S3">
        <f>O3+R3</f>
        <v>13</v>
      </c>
    </row>
    <row r="4" spans="1:19" x14ac:dyDescent="0.2">
      <c r="A4" t="s">
        <v>11</v>
      </c>
      <c r="B4" t="s">
        <v>8</v>
      </c>
      <c r="M4" t="s">
        <v>127</v>
      </c>
      <c r="N4" t="s">
        <v>12</v>
      </c>
      <c r="O4">
        <v>7</v>
      </c>
      <c r="P4" t="s">
        <v>127</v>
      </c>
      <c r="Q4" t="s">
        <v>12</v>
      </c>
      <c r="R4">
        <v>4</v>
      </c>
      <c r="S4">
        <f t="shared" ref="S4:S42" si="0">O4+R4</f>
        <v>11</v>
      </c>
    </row>
    <row r="5" spans="1:19" x14ac:dyDescent="0.2">
      <c r="M5" t="s">
        <v>127</v>
      </c>
      <c r="N5" t="s">
        <v>13</v>
      </c>
      <c r="O5">
        <v>8</v>
      </c>
      <c r="P5" t="s">
        <v>127</v>
      </c>
      <c r="Q5" t="s">
        <v>13</v>
      </c>
      <c r="R5">
        <v>6</v>
      </c>
      <c r="S5">
        <f t="shared" si="0"/>
        <v>14</v>
      </c>
    </row>
    <row r="6" spans="1:19" x14ac:dyDescent="0.2">
      <c r="A6" t="s">
        <v>14</v>
      </c>
      <c r="M6" t="s">
        <v>127</v>
      </c>
      <c r="N6" t="s">
        <v>15</v>
      </c>
      <c r="O6">
        <v>8</v>
      </c>
      <c r="P6" t="s">
        <v>127</v>
      </c>
      <c r="Q6" t="s">
        <v>15</v>
      </c>
      <c r="R6">
        <v>6</v>
      </c>
      <c r="S6">
        <f t="shared" si="0"/>
        <v>14</v>
      </c>
    </row>
    <row r="7" spans="1:19" x14ac:dyDescent="0.2">
      <c r="A7" t="s">
        <v>16</v>
      </c>
      <c r="B7" t="s">
        <v>17</v>
      </c>
      <c r="M7" t="s">
        <v>127</v>
      </c>
      <c r="N7" t="s">
        <v>18</v>
      </c>
      <c r="O7">
        <v>11</v>
      </c>
      <c r="P7" t="s">
        <v>127</v>
      </c>
      <c r="Q7" t="s">
        <v>18</v>
      </c>
      <c r="R7">
        <v>7</v>
      </c>
      <c r="S7">
        <f t="shared" si="0"/>
        <v>18</v>
      </c>
    </row>
    <row r="8" spans="1:19" x14ac:dyDescent="0.2">
      <c r="A8" t="s">
        <v>19</v>
      </c>
      <c r="B8" t="s">
        <v>20</v>
      </c>
      <c r="M8" t="s">
        <v>127</v>
      </c>
      <c r="N8" t="s">
        <v>21</v>
      </c>
      <c r="O8">
        <v>9</v>
      </c>
      <c r="P8" t="s">
        <v>127</v>
      </c>
      <c r="Q8" t="s">
        <v>21</v>
      </c>
      <c r="R8">
        <v>7</v>
      </c>
      <c r="S8">
        <f t="shared" si="0"/>
        <v>16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127</v>
      </c>
      <c r="N9" t="s">
        <v>23</v>
      </c>
      <c r="O9">
        <v>9</v>
      </c>
      <c r="P9" t="s">
        <v>127</v>
      </c>
      <c r="Q9" t="s">
        <v>23</v>
      </c>
      <c r="R9">
        <v>8</v>
      </c>
      <c r="S9">
        <f t="shared" si="0"/>
        <v>17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127</v>
      </c>
      <c r="N10" t="s">
        <v>25</v>
      </c>
      <c r="O10">
        <v>12</v>
      </c>
      <c r="P10" t="s">
        <v>127</v>
      </c>
      <c r="Q10" t="s">
        <v>25</v>
      </c>
      <c r="R10">
        <v>7</v>
      </c>
      <c r="S10">
        <f t="shared" si="0"/>
        <v>19</v>
      </c>
    </row>
    <row r="11" spans="1:19" x14ac:dyDescent="0.2">
      <c r="A11" t="s">
        <v>26</v>
      </c>
      <c r="B11" t="s">
        <v>27</v>
      </c>
      <c r="C11" t="s">
        <v>28</v>
      </c>
      <c r="M11" t="s">
        <v>127</v>
      </c>
      <c r="N11" t="s">
        <v>29</v>
      </c>
      <c r="O11">
        <v>9</v>
      </c>
      <c r="P11" t="s">
        <v>127</v>
      </c>
      <c r="Q11" t="s">
        <v>29</v>
      </c>
      <c r="R11">
        <v>7</v>
      </c>
      <c r="S11">
        <f t="shared" si="0"/>
        <v>16</v>
      </c>
    </row>
    <row r="12" spans="1:19" x14ac:dyDescent="0.2">
      <c r="M12" t="s">
        <v>127</v>
      </c>
      <c r="N12" t="s">
        <v>30</v>
      </c>
      <c r="O12">
        <v>9</v>
      </c>
      <c r="P12" t="s">
        <v>127</v>
      </c>
      <c r="Q12" t="s">
        <v>30</v>
      </c>
      <c r="R12">
        <v>8</v>
      </c>
      <c r="S12">
        <f t="shared" si="0"/>
        <v>17</v>
      </c>
    </row>
    <row r="13" spans="1:19" x14ac:dyDescent="0.2">
      <c r="A13" t="s">
        <v>31</v>
      </c>
      <c r="M13" t="s">
        <v>127</v>
      </c>
      <c r="N13" t="s">
        <v>32</v>
      </c>
      <c r="O13">
        <v>12</v>
      </c>
      <c r="P13" t="s">
        <v>127</v>
      </c>
      <c r="Q13" t="s">
        <v>32</v>
      </c>
      <c r="R13">
        <v>7</v>
      </c>
      <c r="S13">
        <f t="shared" si="0"/>
        <v>19</v>
      </c>
    </row>
    <row r="14" spans="1:19" x14ac:dyDescent="0.2">
      <c r="A14" t="s">
        <v>33</v>
      </c>
      <c r="B14" t="s">
        <v>34</v>
      </c>
      <c r="M14" t="s">
        <v>127</v>
      </c>
      <c r="N14" t="s">
        <v>35</v>
      </c>
      <c r="O14">
        <v>8</v>
      </c>
      <c r="P14" t="s">
        <v>127</v>
      </c>
      <c r="Q14" t="s">
        <v>35</v>
      </c>
      <c r="R14">
        <v>6</v>
      </c>
      <c r="S14">
        <f t="shared" si="0"/>
        <v>14</v>
      </c>
    </row>
    <row r="15" spans="1:19" x14ac:dyDescent="0.2">
      <c r="A15" t="s">
        <v>36</v>
      </c>
      <c r="B15" t="s">
        <v>37</v>
      </c>
      <c r="M15" t="s">
        <v>127</v>
      </c>
      <c r="N15" t="s">
        <v>38</v>
      </c>
      <c r="O15">
        <v>8</v>
      </c>
      <c r="P15" t="s">
        <v>127</v>
      </c>
      <c r="Q15" t="s">
        <v>38</v>
      </c>
      <c r="R15">
        <v>6</v>
      </c>
      <c r="S15">
        <f t="shared" si="0"/>
        <v>14</v>
      </c>
    </row>
    <row r="16" spans="1:19" x14ac:dyDescent="0.2">
      <c r="A16" t="s">
        <v>36</v>
      </c>
      <c r="B16" t="s">
        <v>39</v>
      </c>
      <c r="M16" t="s">
        <v>127</v>
      </c>
      <c r="N16" t="s">
        <v>40</v>
      </c>
      <c r="O16">
        <v>11</v>
      </c>
      <c r="P16" t="s">
        <v>127</v>
      </c>
      <c r="Q16" t="s">
        <v>40</v>
      </c>
      <c r="R16">
        <v>7</v>
      </c>
      <c r="S16">
        <f t="shared" si="0"/>
        <v>18</v>
      </c>
    </row>
    <row r="17" spans="1:19" x14ac:dyDescent="0.2">
      <c r="M17" t="s">
        <v>127</v>
      </c>
      <c r="N17" t="s">
        <v>41</v>
      </c>
      <c r="O17">
        <v>7</v>
      </c>
      <c r="P17" t="s">
        <v>127</v>
      </c>
      <c r="Q17" t="s">
        <v>41</v>
      </c>
      <c r="R17">
        <v>4</v>
      </c>
      <c r="S17">
        <f t="shared" si="0"/>
        <v>11</v>
      </c>
    </row>
    <row r="18" spans="1:19" x14ac:dyDescent="0.2">
      <c r="A18" t="s">
        <v>2</v>
      </c>
      <c r="B18" t="s">
        <v>3</v>
      </c>
      <c r="M18" t="s">
        <v>127</v>
      </c>
      <c r="N18" t="s">
        <v>42</v>
      </c>
      <c r="O18">
        <v>8</v>
      </c>
      <c r="P18" t="s">
        <v>127</v>
      </c>
      <c r="Q18" t="s">
        <v>42</v>
      </c>
      <c r="R18">
        <v>6</v>
      </c>
      <c r="S18">
        <f t="shared" si="0"/>
        <v>14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127</v>
      </c>
      <c r="N19" t="s">
        <v>50</v>
      </c>
      <c r="O19">
        <v>11</v>
      </c>
      <c r="P19" t="s">
        <v>127</v>
      </c>
      <c r="Q19" t="s">
        <v>50</v>
      </c>
      <c r="R19">
        <v>6</v>
      </c>
      <c r="S19">
        <f t="shared" si="0"/>
        <v>17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127</v>
      </c>
      <c r="N20" t="s">
        <v>52</v>
      </c>
      <c r="O20">
        <v>7</v>
      </c>
      <c r="P20" t="s">
        <v>127</v>
      </c>
      <c r="Q20" t="s">
        <v>52</v>
      </c>
      <c r="R20">
        <v>2</v>
      </c>
      <c r="S20">
        <f t="shared" si="0"/>
        <v>9</v>
      </c>
    </row>
    <row r="21" spans="1:19" x14ac:dyDescent="0.2">
      <c r="A21" t="s">
        <v>53</v>
      </c>
      <c r="B21">
        <v>0</v>
      </c>
      <c r="C21">
        <v>100</v>
      </c>
      <c r="D21">
        <v>0</v>
      </c>
      <c r="E21">
        <v>0</v>
      </c>
      <c r="F21">
        <v>0</v>
      </c>
      <c r="G21" t="s">
        <v>51</v>
      </c>
      <c r="M21" t="s">
        <v>127</v>
      </c>
      <c r="N21" t="s">
        <v>54</v>
      </c>
      <c r="O21">
        <v>7</v>
      </c>
      <c r="P21" t="s">
        <v>127</v>
      </c>
      <c r="Q21" t="s">
        <v>54</v>
      </c>
      <c r="R21">
        <v>2</v>
      </c>
      <c r="S21">
        <f t="shared" si="0"/>
        <v>9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127</v>
      </c>
      <c r="N22" t="s">
        <v>55</v>
      </c>
      <c r="O22">
        <v>11</v>
      </c>
      <c r="P22" t="s">
        <v>127</v>
      </c>
      <c r="Q22" t="s">
        <v>55</v>
      </c>
      <c r="R22">
        <v>7</v>
      </c>
      <c r="S22">
        <f t="shared" si="0"/>
        <v>18</v>
      </c>
    </row>
    <row r="23" spans="1:19" x14ac:dyDescent="0.2">
      <c r="A23" t="s">
        <v>56</v>
      </c>
      <c r="B23">
        <v>5</v>
      </c>
      <c r="C23">
        <v>100</v>
      </c>
      <c r="D23">
        <v>0</v>
      </c>
      <c r="E23">
        <v>0</v>
      </c>
      <c r="F23">
        <v>0</v>
      </c>
      <c r="G23" t="s">
        <v>51</v>
      </c>
      <c r="M23" t="s">
        <v>127</v>
      </c>
      <c r="N23" t="s">
        <v>57</v>
      </c>
      <c r="O23">
        <v>12</v>
      </c>
      <c r="P23" t="s">
        <v>127</v>
      </c>
      <c r="Q23" t="s">
        <v>57</v>
      </c>
      <c r="R23">
        <v>7</v>
      </c>
      <c r="S23">
        <f t="shared" si="0"/>
        <v>19</v>
      </c>
    </row>
    <row r="24" spans="1:19" x14ac:dyDescent="0.2">
      <c r="A24" t="s">
        <v>13</v>
      </c>
      <c r="B24" t="s">
        <v>58</v>
      </c>
      <c r="C24">
        <v>100</v>
      </c>
      <c r="D24">
        <v>0</v>
      </c>
      <c r="E24">
        <v>0</v>
      </c>
      <c r="F24">
        <v>0</v>
      </c>
      <c r="G24" t="s">
        <v>51</v>
      </c>
      <c r="M24" t="s">
        <v>127</v>
      </c>
      <c r="N24" t="s">
        <v>59</v>
      </c>
      <c r="O24">
        <v>7</v>
      </c>
      <c r="P24" t="s">
        <v>127</v>
      </c>
      <c r="Q24" t="s">
        <v>59</v>
      </c>
      <c r="R24">
        <v>3</v>
      </c>
      <c r="S24">
        <f t="shared" si="0"/>
        <v>10</v>
      </c>
    </row>
    <row r="25" spans="1:19" x14ac:dyDescent="0.2">
      <c r="A25" t="s">
        <v>15</v>
      </c>
      <c r="B25" t="s">
        <v>60</v>
      </c>
      <c r="C25">
        <v>100</v>
      </c>
      <c r="D25">
        <v>0</v>
      </c>
      <c r="E25">
        <v>0</v>
      </c>
      <c r="F25">
        <v>0</v>
      </c>
      <c r="G25" t="s">
        <v>51</v>
      </c>
      <c r="M25" t="s">
        <v>127</v>
      </c>
      <c r="N25" t="s">
        <v>61</v>
      </c>
      <c r="O25">
        <v>7</v>
      </c>
      <c r="P25" t="s">
        <v>127</v>
      </c>
      <c r="Q25" t="s">
        <v>61</v>
      </c>
      <c r="R25">
        <v>3</v>
      </c>
      <c r="S25">
        <f t="shared" si="0"/>
        <v>10</v>
      </c>
    </row>
    <row r="26" spans="1:19" x14ac:dyDescent="0.2">
      <c r="A26" t="s">
        <v>18</v>
      </c>
      <c r="B26" t="s">
        <v>62</v>
      </c>
      <c r="C26">
        <v>100</v>
      </c>
      <c r="D26">
        <v>0</v>
      </c>
      <c r="E26">
        <v>0</v>
      </c>
      <c r="F26">
        <v>0</v>
      </c>
      <c r="G26" t="s">
        <v>51</v>
      </c>
      <c r="M26" t="s">
        <v>127</v>
      </c>
      <c r="N26" t="s">
        <v>63</v>
      </c>
      <c r="O26">
        <v>11</v>
      </c>
      <c r="P26" t="s">
        <v>127</v>
      </c>
      <c r="Q26" t="s">
        <v>63</v>
      </c>
      <c r="R26">
        <v>7</v>
      </c>
      <c r="S26">
        <f t="shared" si="0"/>
        <v>18</v>
      </c>
    </row>
    <row r="27" spans="1:19" x14ac:dyDescent="0.2">
      <c r="A27" t="s">
        <v>64</v>
      </c>
      <c r="B27" t="s">
        <v>65</v>
      </c>
      <c r="C27">
        <v>100</v>
      </c>
      <c r="D27">
        <v>0</v>
      </c>
      <c r="E27">
        <v>0</v>
      </c>
      <c r="F27">
        <v>0</v>
      </c>
      <c r="G27" t="s">
        <v>51</v>
      </c>
      <c r="M27" t="s">
        <v>127</v>
      </c>
      <c r="N27" t="s">
        <v>66</v>
      </c>
      <c r="O27">
        <v>7</v>
      </c>
      <c r="P27" t="s">
        <v>127</v>
      </c>
      <c r="Q27" t="s">
        <v>66</v>
      </c>
      <c r="R27">
        <v>3</v>
      </c>
      <c r="S27">
        <f t="shared" si="0"/>
        <v>10</v>
      </c>
    </row>
    <row r="28" spans="1:19" x14ac:dyDescent="0.2">
      <c r="A28" t="s">
        <v>67</v>
      </c>
      <c r="B28" t="s">
        <v>68</v>
      </c>
      <c r="C28">
        <v>100</v>
      </c>
      <c r="D28">
        <v>0</v>
      </c>
      <c r="E28">
        <v>0</v>
      </c>
      <c r="F28">
        <v>0</v>
      </c>
      <c r="G28" t="s">
        <v>51</v>
      </c>
      <c r="M28" t="s">
        <v>127</v>
      </c>
      <c r="N28" t="s">
        <v>69</v>
      </c>
      <c r="O28">
        <v>7</v>
      </c>
      <c r="P28" t="s">
        <v>127</v>
      </c>
      <c r="Q28" t="s">
        <v>69</v>
      </c>
      <c r="R28">
        <v>4</v>
      </c>
      <c r="S28">
        <f t="shared" si="0"/>
        <v>11</v>
      </c>
    </row>
    <row r="29" spans="1:19" x14ac:dyDescent="0.2">
      <c r="A29" t="s">
        <v>21</v>
      </c>
      <c r="B29">
        <v>62</v>
      </c>
      <c r="C29">
        <v>100</v>
      </c>
      <c r="D29">
        <v>0</v>
      </c>
      <c r="E29">
        <v>0</v>
      </c>
      <c r="F29">
        <v>0</v>
      </c>
      <c r="G29" t="s">
        <v>51</v>
      </c>
      <c r="M29" t="s">
        <v>127</v>
      </c>
      <c r="N29" t="s">
        <v>70</v>
      </c>
      <c r="O29">
        <v>7</v>
      </c>
      <c r="P29" t="s">
        <v>127</v>
      </c>
      <c r="Q29" t="s">
        <v>70</v>
      </c>
      <c r="R29">
        <v>4</v>
      </c>
      <c r="S29">
        <f t="shared" si="0"/>
        <v>11</v>
      </c>
    </row>
    <row r="30" spans="1:19" x14ac:dyDescent="0.2">
      <c r="A30" t="s">
        <v>23</v>
      </c>
      <c r="B30">
        <v>63</v>
      </c>
      <c r="C30">
        <v>100</v>
      </c>
      <c r="D30">
        <v>0</v>
      </c>
      <c r="E30">
        <v>0</v>
      </c>
      <c r="F30">
        <v>0</v>
      </c>
      <c r="G30" t="s">
        <v>51</v>
      </c>
      <c r="M30" t="s">
        <v>127</v>
      </c>
      <c r="N30" t="s">
        <v>71</v>
      </c>
      <c r="O30">
        <v>8</v>
      </c>
      <c r="P30" t="s">
        <v>127</v>
      </c>
      <c r="Q30" t="s">
        <v>71</v>
      </c>
      <c r="R30">
        <v>4</v>
      </c>
      <c r="S30">
        <f t="shared" si="0"/>
        <v>12</v>
      </c>
    </row>
    <row r="31" spans="1:19" x14ac:dyDescent="0.2">
      <c r="A31" t="s">
        <v>25</v>
      </c>
      <c r="B31">
        <v>64</v>
      </c>
      <c r="C31">
        <v>100</v>
      </c>
      <c r="D31">
        <v>0</v>
      </c>
      <c r="E31">
        <v>0</v>
      </c>
      <c r="F31">
        <v>0</v>
      </c>
      <c r="G31" t="s">
        <v>51</v>
      </c>
      <c r="M31" t="s">
        <v>127</v>
      </c>
      <c r="N31" t="s">
        <v>72</v>
      </c>
      <c r="O31">
        <v>7</v>
      </c>
      <c r="P31" t="s">
        <v>127</v>
      </c>
      <c r="Q31" t="s">
        <v>72</v>
      </c>
      <c r="R31">
        <v>4</v>
      </c>
      <c r="S31">
        <f t="shared" si="0"/>
        <v>11</v>
      </c>
    </row>
    <row r="32" spans="1:19" x14ac:dyDescent="0.2">
      <c r="A32" t="s">
        <v>73</v>
      </c>
      <c r="B32">
        <v>19</v>
      </c>
      <c r="C32">
        <v>100</v>
      </c>
      <c r="D32">
        <v>0</v>
      </c>
      <c r="E32">
        <v>0</v>
      </c>
      <c r="F32">
        <v>0</v>
      </c>
      <c r="G32" t="s">
        <v>51</v>
      </c>
      <c r="M32" t="s">
        <v>127</v>
      </c>
      <c r="N32" t="s">
        <v>74</v>
      </c>
      <c r="O32">
        <v>8</v>
      </c>
      <c r="P32" t="s">
        <v>127</v>
      </c>
      <c r="Q32" t="s">
        <v>74</v>
      </c>
      <c r="R32">
        <v>4</v>
      </c>
      <c r="S32">
        <f t="shared" si="0"/>
        <v>12</v>
      </c>
    </row>
    <row r="33" spans="1:19" x14ac:dyDescent="0.2">
      <c r="A33" t="s">
        <v>75</v>
      </c>
      <c r="B33">
        <v>18</v>
      </c>
      <c r="C33">
        <v>100</v>
      </c>
      <c r="D33">
        <v>0</v>
      </c>
      <c r="E33">
        <v>0</v>
      </c>
      <c r="F33">
        <v>0</v>
      </c>
      <c r="G33" t="s">
        <v>51</v>
      </c>
      <c r="M33" t="s">
        <v>127</v>
      </c>
      <c r="N33" t="s">
        <v>76</v>
      </c>
      <c r="O33">
        <v>7</v>
      </c>
      <c r="P33" t="s">
        <v>127</v>
      </c>
      <c r="Q33" t="s">
        <v>76</v>
      </c>
      <c r="R33">
        <v>4</v>
      </c>
      <c r="S33">
        <f t="shared" si="0"/>
        <v>11</v>
      </c>
    </row>
    <row r="34" spans="1:19" x14ac:dyDescent="0.2">
      <c r="A34" t="s">
        <v>29</v>
      </c>
      <c r="B34">
        <v>69</v>
      </c>
      <c r="C34">
        <v>100</v>
      </c>
      <c r="D34">
        <v>0</v>
      </c>
      <c r="E34">
        <v>0</v>
      </c>
      <c r="F34">
        <v>0</v>
      </c>
      <c r="G34" t="s">
        <v>51</v>
      </c>
      <c r="M34" t="s">
        <v>127</v>
      </c>
      <c r="N34" t="s">
        <v>77</v>
      </c>
      <c r="O34">
        <v>7</v>
      </c>
      <c r="P34" t="s">
        <v>127</v>
      </c>
      <c r="Q34" t="s">
        <v>77</v>
      </c>
      <c r="R34">
        <v>4</v>
      </c>
      <c r="S34">
        <f t="shared" si="0"/>
        <v>11</v>
      </c>
    </row>
    <row r="35" spans="1:19" x14ac:dyDescent="0.2">
      <c r="A35" t="s">
        <v>30</v>
      </c>
      <c r="B35" t="s">
        <v>78</v>
      </c>
      <c r="C35">
        <v>100</v>
      </c>
      <c r="D35">
        <v>0</v>
      </c>
      <c r="E35">
        <v>0</v>
      </c>
      <c r="F35">
        <v>0</v>
      </c>
      <c r="G35" t="s">
        <v>51</v>
      </c>
      <c r="M35" t="s">
        <v>127</v>
      </c>
      <c r="N35" t="s">
        <v>79</v>
      </c>
      <c r="O35">
        <v>7</v>
      </c>
      <c r="P35" t="s">
        <v>127</v>
      </c>
      <c r="Q35" t="s">
        <v>79</v>
      </c>
      <c r="R35">
        <v>4</v>
      </c>
      <c r="S35">
        <f t="shared" si="0"/>
        <v>11</v>
      </c>
    </row>
    <row r="36" spans="1:19" x14ac:dyDescent="0.2">
      <c r="A36" t="s">
        <v>32</v>
      </c>
      <c r="B36" t="s">
        <v>80</v>
      </c>
      <c r="C36">
        <v>100</v>
      </c>
      <c r="D36">
        <v>0</v>
      </c>
      <c r="E36">
        <v>0</v>
      </c>
      <c r="F36">
        <v>0</v>
      </c>
      <c r="G36" t="s">
        <v>51</v>
      </c>
      <c r="M36" t="s">
        <v>127</v>
      </c>
      <c r="N36" t="s">
        <v>81</v>
      </c>
      <c r="O36">
        <v>7</v>
      </c>
      <c r="P36" t="s">
        <v>127</v>
      </c>
      <c r="Q36" t="s">
        <v>81</v>
      </c>
      <c r="R36">
        <v>4</v>
      </c>
      <c r="S36">
        <f t="shared" si="0"/>
        <v>11</v>
      </c>
    </row>
    <row r="37" spans="1:19" x14ac:dyDescent="0.2">
      <c r="A37" t="s">
        <v>82</v>
      </c>
      <c r="B37" t="s">
        <v>83</v>
      </c>
      <c r="C37">
        <v>100</v>
      </c>
      <c r="D37">
        <v>0</v>
      </c>
      <c r="E37">
        <v>0</v>
      </c>
      <c r="F37">
        <v>0</v>
      </c>
      <c r="G37" t="s">
        <v>51</v>
      </c>
      <c r="M37" t="s">
        <v>127</v>
      </c>
      <c r="N37" t="s">
        <v>84</v>
      </c>
      <c r="O37">
        <v>7</v>
      </c>
      <c r="P37" t="s">
        <v>127</v>
      </c>
      <c r="Q37" t="s">
        <v>84</v>
      </c>
      <c r="R37">
        <v>4</v>
      </c>
      <c r="S37">
        <f t="shared" si="0"/>
        <v>11</v>
      </c>
    </row>
    <row r="38" spans="1:19" x14ac:dyDescent="0.2">
      <c r="A38" t="s">
        <v>85</v>
      </c>
      <c r="B38" t="s">
        <v>86</v>
      </c>
      <c r="C38">
        <v>100</v>
      </c>
      <c r="D38">
        <v>0</v>
      </c>
      <c r="E38">
        <v>0</v>
      </c>
      <c r="F38">
        <v>0</v>
      </c>
      <c r="G38" t="s">
        <v>51</v>
      </c>
      <c r="M38" t="s">
        <v>127</v>
      </c>
      <c r="N38" t="s">
        <v>87</v>
      </c>
      <c r="O38">
        <v>8</v>
      </c>
      <c r="P38" t="s">
        <v>127</v>
      </c>
      <c r="Q38" t="s">
        <v>87</v>
      </c>
      <c r="R38">
        <v>4</v>
      </c>
      <c r="S38">
        <f t="shared" si="0"/>
        <v>12</v>
      </c>
    </row>
    <row r="39" spans="1:19" x14ac:dyDescent="0.2">
      <c r="A39" t="s">
        <v>35</v>
      </c>
      <c r="B39">
        <v>71</v>
      </c>
      <c r="C39">
        <v>100</v>
      </c>
      <c r="D39">
        <v>0</v>
      </c>
      <c r="E39">
        <v>0</v>
      </c>
      <c r="F39">
        <v>0</v>
      </c>
      <c r="G39" t="s">
        <v>51</v>
      </c>
      <c r="M39" t="s">
        <v>127</v>
      </c>
      <c r="N39" t="s">
        <v>88</v>
      </c>
      <c r="O39">
        <v>7</v>
      </c>
      <c r="P39" t="s">
        <v>127</v>
      </c>
      <c r="Q39" t="s">
        <v>88</v>
      </c>
      <c r="R39">
        <v>5</v>
      </c>
      <c r="S39">
        <f t="shared" si="0"/>
        <v>12</v>
      </c>
    </row>
    <row r="40" spans="1:19" x14ac:dyDescent="0.2">
      <c r="A40" t="s">
        <v>38</v>
      </c>
      <c r="B40">
        <v>70</v>
      </c>
      <c r="C40">
        <v>100</v>
      </c>
      <c r="D40">
        <v>0</v>
      </c>
      <c r="E40">
        <v>0</v>
      </c>
      <c r="F40">
        <v>0</v>
      </c>
      <c r="G40" t="s">
        <v>51</v>
      </c>
      <c r="M40" t="s">
        <v>127</v>
      </c>
      <c r="N40" t="s">
        <v>89</v>
      </c>
      <c r="O40">
        <v>8</v>
      </c>
      <c r="P40" t="s">
        <v>127</v>
      </c>
      <c r="Q40" t="s">
        <v>89</v>
      </c>
      <c r="R40">
        <v>5</v>
      </c>
      <c r="S40">
        <f t="shared" si="0"/>
        <v>13</v>
      </c>
    </row>
    <row r="41" spans="1:19" x14ac:dyDescent="0.2">
      <c r="A41" t="s">
        <v>40</v>
      </c>
      <c r="B41" t="s">
        <v>90</v>
      </c>
      <c r="C41">
        <v>100</v>
      </c>
      <c r="D41">
        <v>0</v>
      </c>
      <c r="E41">
        <v>0</v>
      </c>
      <c r="F41">
        <v>0</v>
      </c>
      <c r="G41" t="s">
        <v>51</v>
      </c>
      <c r="M41" t="s">
        <v>127</v>
      </c>
      <c r="N41" t="s">
        <v>91</v>
      </c>
      <c r="O41">
        <v>7</v>
      </c>
      <c r="P41" t="s">
        <v>127</v>
      </c>
      <c r="Q41" t="s">
        <v>91</v>
      </c>
      <c r="R41">
        <v>5</v>
      </c>
      <c r="S41">
        <f t="shared" si="0"/>
        <v>12</v>
      </c>
    </row>
    <row r="42" spans="1:19" x14ac:dyDescent="0.2">
      <c r="A42" t="s">
        <v>92</v>
      </c>
      <c r="B42">
        <v>27</v>
      </c>
      <c r="C42">
        <v>100</v>
      </c>
      <c r="D42">
        <v>0</v>
      </c>
      <c r="E42">
        <v>0</v>
      </c>
      <c r="F42">
        <v>0</v>
      </c>
      <c r="G42" t="s">
        <v>51</v>
      </c>
      <c r="M42" t="s">
        <v>127</v>
      </c>
      <c r="N42" t="s">
        <v>93</v>
      </c>
      <c r="O42">
        <v>8</v>
      </c>
      <c r="P42" t="s">
        <v>127</v>
      </c>
      <c r="Q42" t="s">
        <v>93</v>
      </c>
      <c r="R42">
        <v>5</v>
      </c>
      <c r="S42">
        <f t="shared" si="0"/>
        <v>13</v>
      </c>
    </row>
    <row r="43" spans="1:19" x14ac:dyDescent="0.2">
      <c r="A43" t="s">
        <v>94</v>
      </c>
      <c r="B43">
        <v>26</v>
      </c>
      <c r="C43">
        <v>100</v>
      </c>
      <c r="D43">
        <v>0</v>
      </c>
      <c r="E43">
        <v>0</v>
      </c>
      <c r="F43">
        <v>0</v>
      </c>
      <c r="G43" t="s">
        <v>51</v>
      </c>
      <c r="M43" t="s">
        <v>127</v>
      </c>
      <c r="N43" t="s">
        <v>95</v>
      </c>
      <c r="O43">
        <v>333</v>
      </c>
      <c r="P43" t="s">
        <v>127</v>
      </c>
      <c r="Q43" t="s">
        <v>95</v>
      </c>
      <c r="R43">
        <v>206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</v>
      </c>
      <c r="E45">
        <v>0</v>
      </c>
      <c r="F45">
        <v>0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</v>
      </c>
      <c r="E47">
        <v>0</v>
      </c>
      <c r="F47">
        <v>0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0</v>
      </c>
      <c r="E48">
        <v>0</v>
      </c>
      <c r="F48">
        <v>0</v>
      </c>
      <c r="G48" t="s">
        <v>51</v>
      </c>
    </row>
    <row r="49" spans="1:7" x14ac:dyDescent="0.2">
      <c r="A49" t="s">
        <v>52</v>
      </c>
      <c r="B49">
        <v>77</v>
      </c>
      <c r="C49">
        <v>100</v>
      </c>
      <c r="D49">
        <v>0</v>
      </c>
      <c r="E49">
        <v>0</v>
      </c>
      <c r="F49">
        <v>0</v>
      </c>
      <c r="G49" t="s">
        <v>51</v>
      </c>
    </row>
    <row r="50" spans="1:7" x14ac:dyDescent="0.2">
      <c r="A50" t="s">
        <v>54</v>
      </c>
      <c r="B50">
        <v>78</v>
      </c>
      <c r="C50">
        <v>100</v>
      </c>
      <c r="D50">
        <v>0</v>
      </c>
      <c r="E50">
        <v>0</v>
      </c>
      <c r="F50">
        <v>0</v>
      </c>
      <c r="G50" t="s">
        <v>51</v>
      </c>
    </row>
    <row r="51" spans="1:7" x14ac:dyDescent="0.2">
      <c r="A51" t="s">
        <v>55</v>
      </c>
      <c r="B51">
        <v>79</v>
      </c>
      <c r="C51">
        <v>100</v>
      </c>
      <c r="D51">
        <v>0</v>
      </c>
      <c r="E51">
        <v>0</v>
      </c>
      <c r="F51">
        <v>0</v>
      </c>
      <c r="G51" t="s">
        <v>51</v>
      </c>
    </row>
    <row r="52" spans="1:7" x14ac:dyDescent="0.2">
      <c r="A52" t="s">
        <v>98</v>
      </c>
      <c r="B52" t="s">
        <v>99</v>
      </c>
      <c r="C52">
        <v>100</v>
      </c>
      <c r="D52">
        <v>0</v>
      </c>
      <c r="E52">
        <v>0</v>
      </c>
      <c r="F52">
        <v>0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0</v>
      </c>
      <c r="E53">
        <v>0</v>
      </c>
      <c r="F53">
        <v>0</v>
      </c>
      <c r="G53" t="s">
        <v>51</v>
      </c>
    </row>
    <row r="54" spans="1:7" x14ac:dyDescent="0.2">
      <c r="A54" t="s">
        <v>57</v>
      </c>
      <c r="B54">
        <v>1000026</v>
      </c>
      <c r="C54">
        <v>100</v>
      </c>
      <c r="D54">
        <v>0</v>
      </c>
      <c r="E54">
        <v>0</v>
      </c>
      <c r="F54">
        <v>0</v>
      </c>
      <c r="G54" t="s">
        <v>51</v>
      </c>
    </row>
    <row r="55" spans="1:7" x14ac:dyDescent="0.2">
      <c r="A55" t="s">
        <v>59</v>
      </c>
      <c r="B55">
        <v>1000027</v>
      </c>
      <c r="C55">
        <v>100</v>
      </c>
      <c r="D55">
        <v>0</v>
      </c>
      <c r="E55">
        <v>0</v>
      </c>
      <c r="F55">
        <v>0</v>
      </c>
      <c r="G55" t="s">
        <v>51</v>
      </c>
    </row>
    <row r="56" spans="1:7" x14ac:dyDescent="0.2">
      <c r="A56" t="s">
        <v>61</v>
      </c>
      <c r="B56">
        <v>1000028</v>
      </c>
      <c r="C56">
        <v>100</v>
      </c>
      <c r="D56">
        <v>0</v>
      </c>
      <c r="E56">
        <v>0</v>
      </c>
      <c r="F56">
        <v>0</v>
      </c>
      <c r="G56" t="s">
        <v>51</v>
      </c>
    </row>
    <row r="57" spans="1:7" x14ac:dyDescent="0.2">
      <c r="A57" t="s">
        <v>63</v>
      </c>
      <c r="B57">
        <v>1000029</v>
      </c>
      <c r="C57">
        <v>100</v>
      </c>
      <c r="D57">
        <v>0</v>
      </c>
      <c r="E57">
        <v>0</v>
      </c>
      <c r="F57">
        <v>0</v>
      </c>
      <c r="G57" t="s">
        <v>51</v>
      </c>
    </row>
    <row r="58" spans="1:7" x14ac:dyDescent="0.2">
      <c r="A58" t="s">
        <v>102</v>
      </c>
      <c r="B58">
        <v>1000006</v>
      </c>
      <c r="C58">
        <v>100</v>
      </c>
      <c r="D58">
        <v>0</v>
      </c>
      <c r="E58">
        <v>0</v>
      </c>
      <c r="F58">
        <v>0</v>
      </c>
      <c r="G58" t="s">
        <v>51</v>
      </c>
    </row>
    <row r="59" spans="1:7" x14ac:dyDescent="0.2">
      <c r="A59" t="s">
        <v>103</v>
      </c>
      <c r="B59">
        <v>1000005</v>
      </c>
      <c r="C59">
        <v>100</v>
      </c>
      <c r="D59">
        <v>0</v>
      </c>
      <c r="E59">
        <v>0</v>
      </c>
      <c r="F59">
        <v>0</v>
      </c>
      <c r="G59" t="s">
        <v>51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</v>
      </c>
      <c r="E62">
        <v>0</v>
      </c>
      <c r="F62">
        <v>0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</v>
      </c>
      <c r="E64">
        <v>0</v>
      </c>
      <c r="F64">
        <v>0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</v>
      </c>
      <c r="E65">
        <v>0</v>
      </c>
      <c r="F65">
        <v>0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</v>
      </c>
      <c r="E67">
        <v>0</v>
      </c>
      <c r="F67">
        <v>0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</v>
      </c>
      <c r="E68">
        <v>0</v>
      </c>
      <c r="F68">
        <v>0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</v>
      </c>
      <c r="E71">
        <v>0</v>
      </c>
      <c r="F71">
        <v>0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</v>
      </c>
      <c r="E73">
        <v>0</v>
      </c>
      <c r="F73">
        <v>0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0</v>
      </c>
      <c r="E74">
        <v>0</v>
      </c>
      <c r="F74">
        <v>0</v>
      </c>
      <c r="G74" t="s">
        <v>51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</v>
      </c>
      <c r="E76">
        <v>0</v>
      </c>
      <c r="F76">
        <v>0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</v>
      </c>
      <c r="E77">
        <v>0</v>
      </c>
      <c r="F77">
        <v>0</v>
      </c>
      <c r="G77" t="s">
        <v>51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</v>
      </c>
      <c r="E79">
        <v>0</v>
      </c>
      <c r="F79">
        <v>0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</v>
      </c>
      <c r="E80">
        <v>0</v>
      </c>
      <c r="F80">
        <v>0</v>
      </c>
      <c r="G80" t="s">
        <v>51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0</v>
      </c>
      <c r="F81">
        <v>0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</v>
      </c>
      <c r="E82">
        <v>0</v>
      </c>
      <c r="F82">
        <v>0</v>
      </c>
      <c r="G82" t="s">
        <v>51</v>
      </c>
    </row>
    <row r="83" spans="1:7" x14ac:dyDescent="0.2">
      <c r="A83" t="s">
        <v>118</v>
      </c>
      <c r="B83">
        <v>1000043</v>
      </c>
      <c r="C83">
        <v>100</v>
      </c>
      <c r="D83">
        <v>0</v>
      </c>
      <c r="E83">
        <v>0</v>
      </c>
      <c r="F83">
        <v>0</v>
      </c>
      <c r="G83" t="s">
        <v>51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S94"/>
  <sheetViews>
    <sheetView workbookViewId="0">
      <selection activeCell="S3" sqref="S3:S42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128</v>
      </c>
      <c r="N3" t="s">
        <v>10</v>
      </c>
      <c r="O3">
        <v>17</v>
      </c>
      <c r="P3" t="s">
        <v>128</v>
      </c>
      <c r="Q3" t="s">
        <v>10</v>
      </c>
      <c r="R3">
        <v>34</v>
      </c>
      <c r="S3">
        <f>O3+R3</f>
        <v>51</v>
      </c>
    </row>
    <row r="4" spans="1:19" x14ac:dyDescent="0.2">
      <c r="A4" t="s">
        <v>11</v>
      </c>
      <c r="B4" t="s">
        <v>8</v>
      </c>
      <c r="M4" t="s">
        <v>128</v>
      </c>
      <c r="N4" t="s">
        <v>12</v>
      </c>
      <c r="O4">
        <v>17</v>
      </c>
      <c r="P4" t="s">
        <v>128</v>
      </c>
      <c r="Q4" t="s">
        <v>12</v>
      </c>
      <c r="R4">
        <v>29</v>
      </c>
      <c r="S4">
        <f t="shared" ref="S4:S42" si="0">O4+R4</f>
        <v>46</v>
      </c>
    </row>
    <row r="5" spans="1:19" x14ac:dyDescent="0.2">
      <c r="M5" t="s">
        <v>128</v>
      </c>
      <c r="N5" t="s">
        <v>13</v>
      </c>
      <c r="O5">
        <v>17</v>
      </c>
      <c r="P5" t="s">
        <v>128</v>
      </c>
      <c r="Q5" t="s">
        <v>13</v>
      </c>
      <c r="R5">
        <v>32</v>
      </c>
      <c r="S5">
        <f t="shared" si="0"/>
        <v>49</v>
      </c>
    </row>
    <row r="6" spans="1:19" x14ac:dyDescent="0.2">
      <c r="A6" t="s">
        <v>14</v>
      </c>
      <c r="M6" t="s">
        <v>128</v>
      </c>
      <c r="N6" t="s">
        <v>15</v>
      </c>
      <c r="O6">
        <v>18</v>
      </c>
      <c r="P6" t="s">
        <v>128</v>
      </c>
      <c r="Q6" t="s">
        <v>15</v>
      </c>
      <c r="R6">
        <v>29</v>
      </c>
      <c r="S6">
        <f t="shared" si="0"/>
        <v>47</v>
      </c>
    </row>
    <row r="7" spans="1:19" x14ac:dyDescent="0.2">
      <c r="A7" t="s">
        <v>16</v>
      </c>
      <c r="B7" t="s">
        <v>17</v>
      </c>
      <c r="M7" t="s">
        <v>128</v>
      </c>
      <c r="N7" t="s">
        <v>18</v>
      </c>
      <c r="O7">
        <v>20</v>
      </c>
      <c r="P7" t="s">
        <v>128</v>
      </c>
      <c r="Q7" t="s">
        <v>18</v>
      </c>
      <c r="R7">
        <v>31</v>
      </c>
      <c r="S7">
        <f t="shared" si="0"/>
        <v>51</v>
      </c>
    </row>
    <row r="8" spans="1:19" x14ac:dyDescent="0.2">
      <c r="A8" t="s">
        <v>19</v>
      </c>
      <c r="B8" t="s">
        <v>124</v>
      </c>
      <c r="M8" t="s">
        <v>128</v>
      </c>
      <c r="N8" t="s">
        <v>21</v>
      </c>
      <c r="O8">
        <v>18</v>
      </c>
      <c r="P8" t="s">
        <v>128</v>
      </c>
      <c r="Q8" t="s">
        <v>21</v>
      </c>
      <c r="R8">
        <v>32</v>
      </c>
      <c r="S8">
        <f t="shared" si="0"/>
        <v>50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128</v>
      </c>
      <c r="N9" t="s">
        <v>23</v>
      </c>
      <c r="O9">
        <v>20</v>
      </c>
      <c r="P9" t="s">
        <v>128</v>
      </c>
      <c r="Q9" t="s">
        <v>23</v>
      </c>
      <c r="R9">
        <v>34</v>
      </c>
      <c r="S9">
        <f t="shared" si="0"/>
        <v>54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128</v>
      </c>
      <c r="N10" t="s">
        <v>25</v>
      </c>
      <c r="O10">
        <v>20</v>
      </c>
      <c r="P10" t="s">
        <v>128</v>
      </c>
      <c r="Q10" t="s">
        <v>25</v>
      </c>
      <c r="R10">
        <v>31</v>
      </c>
      <c r="S10">
        <f t="shared" si="0"/>
        <v>51</v>
      </c>
    </row>
    <row r="11" spans="1:19" x14ac:dyDescent="0.2">
      <c r="A11" t="s">
        <v>26</v>
      </c>
      <c r="B11" t="s">
        <v>27</v>
      </c>
      <c r="C11" t="s">
        <v>28</v>
      </c>
      <c r="M11" t="s">
        <v>128</v>
      </c>
      <c r="N11" t="s">
        <v>29</v>
      </c>
      <c r="O11">
        <v>18</v>
      </c>
      <c r="P11" t="s">
        <v>128</v>
      </c>
      <c r="Q11" t="s">
        <v>29</v>
      </c>
      <c r="R11">
        <v>32</v>
      </c>
      <c r="S11">
        <f t="shared" si="0"/>
        <v>50</v>
      </c>
    </row>
    <row r="12" spans="1:19" x14ac:dyDescent="0.2">
      <c r="M12" t="s">
        <v>128</v>
      </c>
      <c r="N12" t="s">
        <v>30</v>
      </c>
      <c r="O12">
        <v>20</v>
      </c>
      <c r="P12" t="s">
        <v>128</v>
      </c>
      <c r="Q12" t="s">
        <v>30</v>
      </c>
      <c r="R12">
        <v>34</v>
      </c>
      <c r="S12">
        <f t="shared" si="0"/>
        <v>54</v>
      </c>
    </row>
    <row r="13" spans="1:19" x14ac:dyDescent="0.2">
      <c r="A13" t="s">
        <v>31</v>
      </c>
      <c r="M13" t="s">
        <v>128</v>
      </c>
      <c r="N13" t="s">
        <v>32</v>
      </c>
      <c r="O13">
        <v>20</v>
      </c>
      <c r="P13" t="s">
        <v>128</v>
      </c>
      <c r="Q13" t="s">
        <v>32</v>
      </c>
      <c r="R13">
        <v>31</v>
      </c>
      <c r="S13">
        <f t="shared" si="0"/>
        <v>51</v>
      </c>
    </row>
    <row r="14" spans="1:19" x14ac:dyDescent="0.2">
      <c r="A14" t="s">
        <v>33</v>
      </c>
      <c r="B14" t="s">
        <v>34</v>
      </c>
      <c r="M14" t="s">
        <v>128</v>
      </c>
      <c r="N14" t="s">
        <v>35</v>
      </c>
      <c r="O14">
        <v>17</v>
      </c>
      <c r="P14" t="s">
        <v>128</v>
      </c>
      <c r="Q14" t="s">
        <v>35</v>
      </c>
      <c r="R14">
        <v>32</v>
      </c>
      <c r="S14">
        <f t="shared" si="0"/>
        <v>49</v>
      </c>
    </row>
    <row r="15" spans="1:19" x14ac:dyDescent="0.2">
      <c r="A15" t="s">
        <v>36</v>
      </c>
      <c r="B15" t="s">
        <v>37</v>
      </c>
      <c r="M15" t="s">
        <v>128</v>
      </c>
      <c r="N15" t="s">
        <v>38</v>
      </c>
      <c r="O15">
        <v>17</v>
      </c>
      <c r="P15" t="s">
        <v>128</v>
      </c>
      <c r="Q15" t="s">
        <v>38</v>
      </c>
      <c r="R15">
        <v>29</v>
      </c>
      <c r="S15">
        <f t="shared" si="0"/>
        <v>46</v>
      </c>
    </row>
    <row r="16" spans="1:19" x14ac:dyDescent="0.2">
      <c r="A16" t="s">
        <v>36</v>
      </c>
      <c r="B16" t="s">
        <v>39</v>
      </c>
      <c r="M16" t="s">
        <v>128</v>
      </c>
      <c r="N16" t="s">
        <v>40</v>
      </c>
      <c r="O16">
        <v>20</v>
      </c>
      <c r="P16" t="s">
        <v>128</v>
      </c>
      <c r="Q16" t="s">
        <v>40</v>
      </c>
      <c r="R16">
        <v>31</v>
      </c>
      <c r="S16">
        <f t="shared" si="0"/>
        <v>51</v>
      </c>
    </row>
    <row r="17" spans="1:19" x14ac:dyDescent="0.2">
      <c r="M17" t="s">
        <v>128</v>
      </c>
      <c r="N17" t="s">
        <v>41</v>
      </c>
      <c r="O17">
        <v>17</v>
      </c>
      <c r="P17" t="s">
        <v>128</v>
      </c>
      <c r="Q17" t="s">
        <v>41</v>
      </c>
      <c r="R17">
        <v>29</v>
      </c>
      <c r="S17">
        <f t="shared" si="0"/>
        <v>46</v>
      </c>
    </row>
    <row r="18" spans="1:19" x14ac:dyDescent="0.2">
      <c r="A18" t="s">
        <v>2</v>
      </c>
      <c r="B18" t="s">
        <v>3</v>
      </c>
      <c r="M18" t="s">
        <v>128</v>
      </c>
      <c r="N18" t="s">
        <v>42</v>
      </c>
      <c r="O18">
        <v>18</v>
      </c>
      <c r="P18" t="s">
        <v>128</v>
      </c>
      <c r="Q18" t="s">
        <v>42</v>
      </c>
      <c r="R18">
        <v>35</v>
      </c>
      <c r="S18">
        <f t="shared" si="0"/>
        <v>53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128</v>
      </c>
      <c r="N19" t="s">
        <v>50</v>
      </c>
      <c r="O19">
        <v>20</v>
      </c>
      <c r="P19" t="s">
        <v>128</v>
      </c>
      <c r="Q19" t="s">
        <v>50</v>
      </c>
      <c r="R19">
        <v>26</v>
      </c>
      <c r="S19">
        <f t="shared" si="0"/>
        <v>46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128</v>
      </c>
      <c r="N20" t="s">
        <v>52</v>
      </c>
      <c r="O20">
        <v>16</v>
      </c>
      <c r="P20" t="s">
        <v>128</v>
      </c>
      <c r="Q20" t="s">
        <v>52</v>
      </c>
      <c r="R20">
        <v>14</v>
      </c>
      <c r="S20">
        <f t="shared" si="0"/>
        <v>30</v>
      </c>
    </row>
    <row r="21" spans="1:19" x14ac:dyDescent="0.2">
      <c r="A21" t="s">
        <v>53</v>
      </c>
      <c r="B21">
        <v>0</v>
      </c>
      <c r="C21">
        <v>100</v>
      </c>
      <c r="D21">
        <v>0.1</v>
      </c>
      <c r="E21">
        <v>2</v>
      </c>
      <c r="F21">
        <v>1</v>
      </c>
      <c r="G21" t="s">
        <v>51</v>
      </c>
      <c r="M21" t="s">
        <v>128</v>
      </c>
      <c r="N21" t="s">
        <v>54</v>
      </c>
      <c r="O21">
        <v>16</v>
      </c>
      <c r="P21" t="s">
        <v>128</v>
      </c>
      <c r="Q21" t="s">
        <v>54</v>
      </c>
      <c r="R21">
        <v>19</v>
      </c>
      <c r="S21">
        <f t="shared" si="0"/>
        <v>35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128</v>
      </c>
      <c r="N22" t="s">
        <v>55</v>
      </c>
      <c r="O22">
        <v>20</v>
      </c>
      <c r="P22" t="s">
        <v>128</v>
      </c>
      <c r="Q22" t="s">
        <v>55</v>
      </c>
      <c r="R22">
        <v>29</v>
      </c>
      <c r="S22">
        <f t="shared" si="0"/>
        <v>49</v>
      </c>
    </row>
    <row r="23" spans="1:19" x14ac:dyDescent="0.2">
      <c r="A23" t="s">
        <v>56</v>
      </c>
      <c r="B23">
        <v>5</v>
      </c>
      <c r="C23">
        <v>100</v>
      </c>
      <c r="D23">
        <v>0</v>
      </c>
      <c r="E23">
        <v>0</v>
      </c>
      <c r="F23">
        <v>0</v>
      </c>
      <c r="G23" t="s">
        <v>51</v>
      </c>
      <c r="M23" t="s">
        <v>128</v>
      </c>
      <c r="N23" t="s">
        <v>57</v>
      </c>
      <c r="O23">
        <v>20</v>
      </c>
      <c r="P23" t="s">
        <v>128</v>
      </c>
      <c r="Q23" t="s">
        <v>57</v>
      </c>
      <c r="R23">
        <v>28</v>
      </c>
      <c r="S23">
        <f t="shared" si="0"/>
        <v>48</v>
      </c>
    </row>
    <row r="24" spans="1:19" x14ac:dyDescent="0.2">
      <c r="A24" t="s">
        <v>13</v>
      </c>
      <c r="B24" t="s">
        <v>58</v>
      </c>
      <c r="C24">
        <v>100</v>
      </c>
      <c r="D24">
        <v>0.2</v>
      </c>
      <c r="E24">
        <v>6</v>
      </c>
      <c r="F24">
        <v>1</v>
      </c>
      <c r="G24" t="s">
        <v>51</v>
      </c>
      <c r="M24" t="s">
        <v>128</v>
      </c>
      <c r="N24" t="s">
        <v>59</v>
      </c>
      <c r="O24">
        <v>17</v>
      </c>
      <c r="P24" t="s">
        <v>128</v>
      </c>
      <c r="Q24" t="s">
        <v>59</v>
      </c>
      <c r="R24">
        <v>14</v>
      </c>
      <c r="S24">
        <f t="shared" si="0"/>
        <v>31</v>
      </c>
    </row>
    <row r="25" spans="1:19" x14ac:dyDescent="0.2">
      <c r="A25" t="s">
        <v>15</v>
      </c>
      <c r="B25" t="s">
        <v>60</v>
      </c>
      <c r="C25">
        <v>100</v>
      </c>
      <c r="D25">
        <v>0.2</v>
      </c>
      <c r="E25">
        <v>11</v>
      </c>
      <c r="F25">
        <v>2</v>
      </c>
      <c r="G25">
        <v>2</v>
      </c>
      <c r="M25" t="s">
        <v>128</v>
      </c>
      <c r="N25" t="s">
        <v>61</v>
      </c>
      <c r="O25">
        <v>17</v>
      </c>
      <c r="P25" t="s">
        <v>128</v>
      </c>
      <c r="Q25" t="s">
        <v>61</v>
      </c>
      <c r="R25">
        <v>14</v>
      </c>
      <c r="S25">
        <f t="shared" si="0"/>
        <v>31</v>
      </c>
    </row>
    <row r="26" spans="1:19" x14ac:dyDescent="0.2">
      <c r="A26" t="s">
        <v>18</v>
      </c>
      <c r="B26" t="s">
        <v>62</v>
      </c>
      <c r="C26">
        <v>100</v>
      </c>
      <c r="D26">
        <v>0.8</v>
      </c>
      <c r="E26">
        <v>16</v>
      </c>
      <c r="F26">
        <v>2</v>
      </c>
      <c r="G26">
        <v>2</v>
      </c>
      <c r="M26" t="s">
        <v>128</v>
      </c>
      <c r="N26" t="s">
        <v>63</v>
      </c>
      <c r="O26">
        <v>20</v>
      </c>
      <c r="P26" t="s">
        <v>128</v>
      </c>
      <c r="Q26" t="s">
        <v>63</v>
      </c>
      <c r="R26">
        <v>31</v>
      </c>
      <c r="S26">
        <f t="shared" si="0"/>
        <v>51</v>
      </c>
    </row>
    <row r="27" spans="1:19" x14ac:dyDescent="0.2">
      <c r="A27" t="s">
        <v>64</v>
      </c>
      <c r="B27" t="s">
        <v>65</v>
      </c>
      <c r="C27">
        <v>100</v>
      </c>
      <c r="D27">
        <v>0.3</v>
      </c>
      <c r="E27">
        <v>4</v>
      </c>
      <c r="F27">
        <v>1</v>
      </c>
      <c r="G27" t="s">
        <v>51</v>
      </c>
      <c r="M27" t="s">
        <v>128</v>
      </c>
      <c r="N27" t="s">
        <v>66</v>
      </c>
      <c r="O27">
        <v>16</v>
      </c>
      <c r="P27" t="s">
        <v>128</v>
      </c>
      <c r="Q27" t="s">
        <v>66</v>
      </c>
      <c r="R27">
        <v>21</v>
      </c>
      <c r="S27">
        <f t="shared" si="0"/>
        <v>37</v>
      </c>
    </row>
    <row r="28" spans="1:19" x14ac:dyDescent="0.2">
      <c r="A28" t="s">
        <v>67</v>
      </c>
      <c r="B28" t="s">
        <v>68</v>
      </c>
      <c r="C28">
        <v>100</v>
      </c>
      <c r="D28">
        <v>0.4</v>
      </c>
      <c r="E28">
        <v>7</v>
      </c>
      <c r="F28">
        <v>1</v>
      </c>
      <c r="G28">
        <v>2</v>
      </c>
      <c r="M28" t="s">
        <v>128</v>
      </c>
      <c r="N28" t="s">
        <v>69</v>
      </c>
      <c r="O28">
        <v>16</v>
      </c>
      <c r="P28" t="s">
        <v>128</v>
      </c>
      <c r="Q28" t="s">
        <v>69</v>
      </c>
      <c r="R28">
        <v>21</v>
      </c>
      <c r="S28">
        <f t="shared" si="0"/>
        <v>37</v>
      </c>
    </row>
    <row r="29" spans="1:19" x14ac:dyDescent="0.2">
      <c r="A29" t="s">
        <v>21</v>
      </c>
      <c r="B29">
        <v>62</v>
      </c>
      <c r="C29">
        <v>100</v>
      </c>
      <c r="D29">
        <v>0.4</v>
      </c>
      <c r="E29">
        <v>12</v>
      </c>
      <c r="F29">
        <v>2</v>
      </c>
      <c r="G29">
        <v>2</v>
      </c>
      <c r="M29" t="s">
        <v>128</v>
      </c>
      <c r="N29" t="s">
        <v>70</v>
      </c>
      <c r="O29">
        <v>16</v>
      </c>
      <c r="P29" t="s">
        <v>128</v>
      </c>
      <c r="Q29" t="s">
        <v>70</v>
      </c>
      <c r="R29">
        <v>24</v>
      </c>
      <c r="S29">
        <f t="shared" si="0"/>
        <v>40</v>
      </c>
    </row>
    <row r="30" spans="1:19" x14ac:dyDescent="0.2">
      <c r="A30" t="s">
        <v>23</v>
      </c>
      <c r="B30">
        <v>63</v>
      </c>
      <c r="C30">
        <v>100</v>
      </c>
      <c r="D30">
        <v>0.6</v>
      </c>
      <c r="E30">
        <v>14</v>
      </c>
      <c r="F30">
        <v>2</v>
      </c>
      <c r="G30">
        <v>2</v>
      </c>
      <c r="M30" t="s">
        <v>128</v>
      </c>
      <c r="N30" t="s">
        <v>71</v>
      </c>
      <c r="O30">
        <v>17</v>
      </c>
      <c r="P30" t="s">
        <v>128</v>
      </c>
      <c r="Q30" t="s">
        <v>71</v>
      </c>
      <c r="R30">
        <v>22</v>
      </c>
      <c r="S30">
        <f t="shared" si="0"/>
        <v>39</v>
      </c>
    </row>
    <row r="31" spans="1:19" x14ac:dyDescent="0.2">
      <c r="A31" t="s">
        <v>25</v>
      </c>
      <c r="B31">
        <v>64</v>
      </c>
      <c r="C31">
        <v>100</v>
      </c>
      <c r="D31">
        <v>0.9</v>
      </c>
      <c r="E31">
        <v>20</v>
      </c>
      <c r="F31">
        <v>3</v>
      </c>
      <c r="G31">
        <v>2</v>
      </c>
      <c r="M31" t="s">
        <v>128</v>
      </c>
      <c r="N31" t="s">
        <v>72</v>
      </c>
      <c r="O31">
        <v>16</v>
      </c>
      <c r="P31" t="s">
        <v>128</v>
      </c>
      <c r="Q31" t="s">
        <v>72</v>
      </c>
      <c r="R31">
        <v>23</v>
      </c>
      <c r="S31">
        <f t="shared" si="0"/>
        <v>39</v>
      </c>
    </row>
    <row r="32" spans="1:19" x14ac:dyDescent="0.2">
      <c r="A32" t="s">
        <v>73</v>
      </c>
      <c r="B32">
        <v>19</v>
      </c>
      <c r="C32">
        <v>100</v>
      </c>
      <c r="D32">
        <v>0.7</v>
      </c>
      <c r="E32">
        <v>9</v>
      </c>
      <c r="F32">
        <v>2</v>
      </c>
      <c r="G32">
        <v>2</v>
      </c>
      <c r="M32" t="s">
        <v>128</v>
      </c>
      <c r="N32" t="s">
        <v>74</v>
      </c>
      <c r="O32">
        <v>17</v>
      </c>
      <c r="P32" t="s">
        <v>128</v>
      </c>
      <c r="Q32" t="s">
        <v>74</v>
      </c>
      <c r="R32">
        <v>21</v>
      </c>
      <c r="S32">
        <f t="shared" si="0"/>
        <v>38</v>
      </c>
    </row>
    <row r="33" spans="1:19" x14ac:dyDescent="0.2">
      <c r="A33" t="s">
        <v>75</v>
      </c>
      <c r="B33">
        <v>18</v>
      </c>
      <c r="C33">
        <v>100</v>
      </c>
      <c r="D33">
        <v>0.9</v>
      </c>
      <c r="E33">
        <v>13</v>
      </c>
      <c r="F33">
        <v>2</v>
      </c>
      <c r="G33">
        <v>2</v>
      </c>
      <c r="M33" t="s">
        <v>128</v>
      </c>
      <c r="N33" t="s">
        <v>76</v>
      </c>
      <c r="O33">
        <v>17</v>
      </c>
      <c r="P33" t="s">
        <v>128</v>
      </c>
      <c r="Q33" t="s">
        <v>76</v>
      </c>
      <c r="R33">
        <v>26</v>
      </c>
      <c r="S33">
        <f t="shared" si="0"/>
        <v>43</v>
      </c>
    </row>
    <row r="34" spans="1:19" x14ac:dyDescent="0.2">
      <c r="A34" t="s">
        <v>29</v>
      </c>
      <c r="B34">
        <v>69</v>
      </c>
      <c r="C34">
        <v>100</v>
      </c>
      <c r="D34">
        <v>0.4</v>
      </c>
      <c r="E34">
        <v>12</v>
      </c>
      <c r="F34">
        <v>2</v>
      </c>
      <c r="G34">
        <v>2</v>
      </c>
      <c r="M34" t="s">
        <v>128</v>
      </c>
      <c r="N34" t="s">
        <v>77</v>
      </c>
      <c r="O34">
        <v>16</v>
      </c>
      <c r="P34" t="s">
        <v>128</v>
      </c>
      <c r="Q34" t="s">
        <v>77</v>
      </c>
      <c r="R34">
        <v>24</v>
      </c>
      <c r="S34">
        <f t="shared" si="0"/>
        <v>40</v>
      </c>
    </row>
    <row r="35" spans="1:19" x14ac:dyDescent="0.2">
      <c r="A35" t="s">
        <v>30</v>
      </c>
      <c r="B35" t="s">
        <v>78</v>
      </c>
      <c r="C35">
        <v>100</v>
      </c>
      <c r="D35">
        <v>0.6</v>
      </c>
      <c r="E35">
        <v>14</v>
      </c>
      <c r="F35">
        <v>2</v>
      </c>
      <c r="G35">
        <v>2</v>
      </c>
      <c r="M35" t="s">
        <v>128</v>
      </c>
      <c r="N35" t="s">
        <v>79</v>
      </c>
      <c r="O35">
        <v>17</v>
      </c>
      <c r="P35" t="s">
        <v>128</v>
      </c>
      <c r="Q35" t="s">
        <v>79</v>
      </c>
      <c r="R35">
        <v>29</v>
      </c>
      <c r="S35">
        <f t="shared" si="0"/>
        <v>46</v>
      </c>
    </row>
    <row r="36" spans="1:19" x14ac:dyDescent="0.2">
      <c r="A36" t="s">
        <v>32</v>
      </c>
      <c r="B36" t="s">
        <v>80</v>
      </c>
      <c r="C36">
        <v>100</v>
      </c>
      <c r="D36">
        <v>0.9</v>
      </c>
      <c r="E36">
        <v>20</v>
      </c>
      <c r="F36">
        <v>3</v>
      </c>
      <c r="G36">
        <v>2</v>
      </c>
      <c r="M36" t="s">
        <v>128</v>
      </c>
      <c r="N36" t="s">
        <v>81</v>
      </c>
      <c r="O36">
        <v>17</v>
      </c>
      <c r="P36" t="s">
        <v>128</v>
      </c>
      <c r="Q36" t="s">
        <v>81</v>
      </c>
      <c r="R36">
        <v>28</v>
      </c>
      <c r="S36">
        <f t="shared" si="0"/>
        <v>45</v>
      </c>
    </row>
    <row r="37" spans="1:19" x14ac:dyDescent="0.2">
      <c r="A37" t="s">
        <v>82</v>
      </c>
      <c r="B37" t="s">
        <v>83</v>
      </c>
      <c r="C37">
        <v>100</v>
      </c>
      <c r="D37">
        <v>0.7</v>
      </c>
      <c r="E37">
        <v>9</v>
      </c>
      <c r="F37">
        <v>2</v>
      </c>
      <c r="G37">
        <v>2</v>
      </c>
      <c r="M37" t="s">
        <v>128</v>
      </c>
      <c r="N37" t="s">
        <v>84</v>
      </c>
      <c r="O37">
        <v>17</v>
      </c>
      <c r="P37" t="s">
        <v>128</v>
      </c>
      <c r="Q37" t="s">
        <v>84</v>
      </c>
      <c r="R37">
        <v>29</v>
      </c>
      <c r="S37">
        <f t="shared" si="0"/>
        <v>46</v>
      </c>
    </row>
    <row r="38" spans="1:19" x14ac:dyDescent="0.2">
      <c r="A38" t="s">
        <v>85</v>
      </c>
      <c r="B38" t="s">
        <v>86</v>
      </c>
      <c r="C38">
        <v>100</v>
      </c>
      <c r="D38">
        <v>0.9</v>
      </c>
      <c r="E38">
        <v>13</v>
      </c>
      <c r="F38">
        <v>2</v>
      </c>
      <c r="G38">
        <v>2</v>
      </c>
      <c r="M38" t="s">
        <v>128</v>
      </c>
      <c r="N38" t="s">
        <v>87</v>
      </c>
      <c r="O38">
        <v>17</v>
      </c>
      <c r="P38" t="s">
        <v>128</v>
      </c>
      <c r="Q38" t="s">
        <v>87</v>
      </c>
      <c r="R38">
        <v>28</v>
      </c>
      <c r="S38">
        <f t="shared" si="0"/>
        <v>45</v>
      </c>
    </row>
    <row r="39" spans="1:19" x14ac:dyDescent="0.2">
      <c r="A39" t="s">
        <v>35</v>
      </c>
      <c r="B39">
        <v>71</v>
      </c>
      <c r="C39">
        <v>100</v>
      </c>
      <c r="D39">
        <v>0.1</v>
      </c>
      <c r="E39">
        <v>5</v>
      </c>
      <c r="F39">
        <v>1</v>
      </c>
      <c r="G39" t="s">
        <v>51</v>
      </c>
      <c r="M39" t="s">
        <v>128</v>
      </c>
      <c r="N39" t="s">
        <v>88</v>
      </c>
      <c r="O39">
        <v>17</v>
      </c>
      <c r="P39" t="s">
        <v>128</v>
      </c>
      <c r="Q39" t="s">
        <v>88</v>
      </c>
      <c r="R39">
        <v>29</v>
      </c>
      <c r="S39">
        <f t="shared" si="0"/>
        <v>46</v>
      </c>
    </row>
    <row r="40" spans="1:19" x14ac:dyDescent="0.2">
      <c r="A40" t="s">
        <v>38</v>
      </c>
      <c r="B40">
        <v>70</v>
      </c>
      <c r="C40">
        <v>100</v>
      </c>
      <c r="D40">
        <v>0.2</v>
      </c>
      <c r="E40">
        <v>9</v>
      </c>
      <c r="F40">
        <v>2</v>
      </c>
      <c r="G40">
        <v>2</v>
      </c>
      <c r="M40" t="s">
        <v>128</v>
      </c>
      <c r="N40" t="s">
        <v>89</v>
      </c>
      <c r="O40">
        <v>17</v>
      </c>
      <c r="P40" t="s">
        <v>128</v>
      </c>
      <c r="Q40" t="s">
        <v>89</v>
      </c>
      <c r="R40">
        <v>28</v>
      </c>
      <c r="S40">
        <f t="shared" si="0"/>
        <v>45</v>
      </c>
    </row>
    <row r="41" spans="1:19" x14ac:dyDescent="0.2">
      <c r="A41" t="s">
        <v>40</v>
      </c>
      <c r="B41" t="s">
        <v>90</v>
      </c>
      <c r="C41">
        <v>100</v>
      </c>
      <c r="D41">
        <v>0.8</v>
      </c>
      <c r="E41">
        <v>16</v>
      </c>
      <c r="F41">
        <v>2</v>
      </c>
      <c r="G41">
        <v>2</v>
      </c>
      <c r="M41" t="s">
        <v>128</v>
      </c>
      <c r="N41" t="s">
        <v>91</v>
      </c>
      <c r="O41">
        <v>17</v>
      </c>
      <c r="P41" t="s">
        <v>128</v>
      </c>
      <c r="Q41" t="s">
        <v>91</v>
      </c>
      <c r="R41">
        <v>30</v>
      </c>
      <c r="S41">
        <f t="shared" si="0"/>
        <v>47</v>
      </c>
    </row>
    <row r="42" spans="1:19" x14ac:dyDescent="0.2">
      <c r="A42" t="s">
        <v>92</v>
      </c>
      <c r="B42">
        <v>27</v>
      </c>
      <c r="C42">
        <v>100</v>
      </c>
      <c r="D42">
        <v>0.3</v>
      </c>
      <c r="E42">
        <v>4</v>
      </c>
      <c r="F42">
        <v>1</v>
      </c>
      <c r="G42" t="s">
        <v>51</v>
      </c>
      <c r="M42" t="s">
        <v>128</v>
      </c>
      <c r="N42" t="s">
        <v>93</v>
      </c>
      <c r="O42">
        <v>17</v>
      </c>
      <c r="P42" t="s">
        <v>128</v>
      </c>
      <c r="Q42" t="s">
        <v>93</v>
      </c>
      <c r="R42">
        <v>30</v>
      </c>
      <c r="S42">
        <f t="shared" si="0"/>
        <v>47</v>
      </c>
    </row>
    <row r="43" spans="1:19" x14ac:dyDescent="0.2">
      <c r="A43" t="s">
        <v>94</v>
      </c>
      <c r="B43">
        <v>26</v>
      </c>
      <c r="C43">
        <v>100</v>
      </c>
      <c r="D43">
        <v>0.4</v>
      </c>
      <c r="E43">
        <v>7</v>
      </c>
      <c r="F43">
        <v>1</v>
      </c>
      <c r="G43">
        <v>2</v>
      </c>
      <c r="M43" t="s">
        <v>128</v>
      </c>
      <c r="N43" t="s">
        <v>95</v>
      </c>
      <c r="O43">
        <v>707</v>
      </c>
      <c r="P43" t="s">
        <v>128</v>
      </c>
      <c r="Q43" t="s">
        <v>95</v>
      </c>
      <c r="R43">
        <v>1093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</v>
      </c>
      <c r="E45">
        <v>0</v>
      </c>
      <c r="F45">
        <v>0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0.3</v>
      </c>
      <c r="E47">
        <v>5</v>
      </c>
      <c r="F47">
        <v>1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0.7</v>
      </c>
      <c r="E48">
        <v>15</v>
      </c>
      <c r="F48">
        <v>2</v>
      </c>
      <c r="G48">
        <v>2</v>
      </c>
    </row>
    <row r="49" spans="1:7" x14ac:dyDescent="0.2">
      <c r="A49" t="s">
        <v>52</v>
      </c>
      <c r="B49">
        <v>77</v>
      </c>
      <c r="C49">
        <v>100</v>
      </c>
      <c r="D49">
        <v>0.2</v>
      </c>
      <c r="E49">
        <v>6</v>
      </c>
      <c r="F49">
        <v>1</v>
      </c>
      <c r="G49" t="s">
        <v>51</v>
      </c>
    </row>
    <row r="50" spans="1:7" x14ac:dyDescent="0.2">
      <c r="A50" t="s">
        <v>54</v>
      </c>
      <c r="B50">
        <v>78</v>
      </c>
      <c r="C50">
        <v>100</v>
      </c>
      <c r="D50">
        <v>0.2</v>
      </c>
      <c r="E50">
        <v>12</v>
      </c>
      <c r="F50">
        <v>2</v>
      </c>
      <c r="G50">
        <v>2</v>
      </c>
    </row>
    <row r="51" spans="1:7" x14ac:dyDescent="0.2">
      <c r="A51" t="s">
        <v>55</v>
      </c>
      <c r="B51">
        <v>79</v>
      </c>
      <c r="C51">
        <v>100</v>
      </c>
      <c r="D51">
        <v>0.8</v>
      </c>
      <c r="E51">
        <v>19</v>
      </c>
      <c r="F51">
        <v>3</v>
      </c>
      <c r="G51">
        <v>2</v>
      </c>
    </row>
    <row r="52" spans="1:7" x14ac:dyDescent="0.2">
      <c r="A52" t="s">
        <v>98</v>
      </c>
      <c r="B52" t="s">
        <v>99</v>
      </c>
      <c r="C52">
        <v>100</v>
      </c>
      <c r="D52">
        <v>0.1</v>
      </c>
      <c r="E52">
        <v>2</v>
      </c>
      <c r="F52">
        <v>1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0.4</v>
      </c>
      <c r="E53">
        <v>7</v>
      </c>
      <c r="F53">
        <v>1</v>
      </c>
      <c r="G53">
        <v>2</v>
      </c>
    </row>
    <row r="54" spans="1:7" x14ac:dyDescent="0.2">
      <c r="A54" t="s">
        <v>57</v>
      </c>
      <c r="B54">
        <v>1000026</v>
      </c>
      <c r="C54">
        <v>100</v>
      </c>
      <c r="D54">
        <v>0.8</v>
      </c>
      <c r="E54">
        <v>15</v>
      </c>
      <c r="F54">
        <v>2</v>
      </c>
      <c r="G54">
        <v>2</v>
      </c>
    </row>
    <row r="55" spans="1:7" x14ac:dyDescent="0.2">
      <c r="A55" t="s">
        <v>59</v>
      </c>
      <c r="B55">
        <v>1000027</v>
      </c>
      <c r="C55">
        <v>100</v>
      </c>
      <c r="D55">
        <v>0.2</v>
      </c>
      <c r="E55">
        <v>6</v>
      </c>
      <c r="F55">
        <v>1</v>
      </c>
      <c r="G55" t="s">
        <v>51</v>
      </c>
    </row>
    <row r="56" spans="1:7" x14ac:dyDescent="0.2">
      <c r="A56" t="s">
        <v>61</v>
      </c>
      <c r="B56">
        <v>1000028</v>
      </c>
      <c r="C56">
        <v>100</v>
      </c>
      <c r="D56">
        <v>0.2</v>
      </c>
      <c r="E56">
        <v>12</v>
      </c>
      <c r="F56">
        <v>2</v>
      </c>
      <c r="G56">
        <v>2</v>
      </c>
    </row>
    <row r="57" spans="1:7" x14ac:dyDescent="0.2">
      <c r="A57" t="s">
        <v>63</v>
      </c>
      <c r="B57">
        <v>1000029</v>
      </c>
      <c r="C57">
        <v>100</v>
      </c>
      <c r="D57">
        <v>0.9</v>
      </c>
      <c r="E57">
        <v>20</v>
      </c>
      <c r="F57">
        <v>3</v>
      </c>
      <c r="G57">
        <v>2</v>
      </c>
    </row>
    <row r="58" spans="1:7" x14ac:dyDescent="0.2">
      <c r="A58" t="s">
        <v>102</v>
      </c>
      <c r="B58">
        <v>1000006</v>
      </c>
      <c r="C58">
        <v>100</v>
      </c>
      <c r="D58">
        <v>0.4</v>
      </c>
      <c r="E58">
        <v>6</v>
      </c>
      <c r="F58">
        <v>1</v>
      </c>
      <c r="G58" t="s">
        <v>51</v>
      </c>
    </row>
    <row r="59" spans="1:7" x14ac:dyDescent="0.2">
      <c r="A59" t="s">
        <v>103</v>
      </c>
      <c r="B59">
        <v>1000005</v>
      </c>
      <c r="C59">
        <v>100</v>
      </c>
      <c r="D59">
        <v>0.7</v>
      </c>
      <c r="E59">
        <v>13</v>
      </c>
      <c r="F59">
        <v>2</v>
      </c>
      <c r="G59">
        <v>2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0.1</v>
      </c>
      <c r="E62">
        <v>2</v>
      </c>
      <c r="F62">
        <v>1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</v>
      </c>
      <c r="E64">
        <v>0</v>
      </c>
      <c r="F64">
        <v>0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0.1</v>
      </c>
      <c r="E65">
        <v>2</v>
      </c>
      <c r="F65">
        <v>1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</v>
      </c>
      <c r="E67">
        <v>0</v>
      </c>
      <c r="F67">
        <v>0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0.1</v>
      </c>
      <c r="E68">
        <v>2</v>
      </c>
      <c r="F68">
        <v>1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0.1</v>
      </c>
      <c r="E71">
        <v>2</v>
      </c>
      <c r="F71">
        <v>1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0.1</v>
      </c>
      <c r="E73">
        <v>4</v>
      </c>
      <c r="F73">
        <v>1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0.2</v>
      </c>
      <c r="E74">
        <v>4</v>
      </c>
      <c r="F74">
        <v>1</v>
      </c>
      <c r="G74" t="s">
        <v>51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0.1</v>
      </c>
      <c r="E76">
        <v>2</v>
      </c>
      <c r="F76">
        <v>1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0.1</v>
      </c>
      <c r="E77">
        <v>2</v>
      </c>
      <c r="F77">
        <v>1</v>
      </c>
      <c r="G77" t="s">
        <v>51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0.1</v>
      </c>
      <c r="E79">
        <v>4</v>
      </c>
      <c r="F79">
        <v>1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0.3</v>
      </c>
      <c r="E80">
        <v>4</v>
      </c>
      <c r="F80">
        <v>1</v>
      </c>
      <c r="G80" t="s">
        <v>51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0</v>
      </c>
      <c r="F81">
        <v>0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0.1</v>
      </c>
      <c r="E82">
        <v>5</v>
      </c>
      <c r="F82">
        <v>1</v>
      </c>
      <c r="G82" t="s">
        <v>51</v>
      </c>
    </row>
    <row r="83" spans="1:7" x14ac:dyDescent="0.2">
      <c r="A83" t="s">
        <v>118</v>
      </c>
      <c r="B83">
        <v>1000043</v>
      </c>
      <c r="C83">
        <v>100</v>
      </c>
      <c r="D83">
        <v>0.3</v>
      </c>
      <c r="E83">
        <v>5</v>
      </c>
      <c r="F83">
        <v>1</v>
      </c>
      <c r="G83" t="s">
        <v>51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conditionalFormatting sqref="S3:S42">
    <cfRule type="cellIs" dxfId="5" priority="1" operator="greaterThan">
      <formula>32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A1:S94"/>
  <sheetViews>
    <sheetView topLeftCell="K1" workbookViewId="0">
      <selection activeCell="I33" sqref="I33"/>
    </sheetView>
  </sheetViews>
  <sheetFormatPr defaultRowHeight="12.75" x14ac:dyDescent="0.2"/>
  <cols>
    <col min="14" max="14" width="15.5546875" customWidth="1"/>
  </cols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129</v>
      </c>
      <c r="N3" t="s">
        <v>10</v>
      </c>
      <c r="O3">
        <v>21</v>
      </c>
      <c r="P3" t="s">
        <v>129</v>
      </c>
      <c r="Q3" t="s">
        <v>10</v>
      </c>
      <c r="R3">
        <v>21</v>
      </c>
      <c r="S3">
        <f>O3+R3</f>
        <v>42</v>
      </c>
    </row>
    <row r="4" spans="1:19" x14ac:dyDescent="0.2">
      <c r="A4" t="s">
        <v>11</v>
      </c>
      <c r="B4" t="s">
        <v>8</v>
      </c>
      <c r="M4" t="s">
        <v>129</v>
      </c>
      <c r="N4" t="s">
        <v>12</v>
      </c>
      <c r="O4">
        <v>21</v>
      </c>
      <c r="P4" t="s">
        <v>129</v>
      </c>
      <c r="Q4" t="s">
        <v>12</v>
      </c>
      <c r="R4">
        <v>17</v>
      </c>
      <c r="S4">
        <f t="shared" ref="S4:S42" si="0">O4+R4</f>
        <v>38</v>
      </c>
    </row>
    <row r="5" spans="1:19" x14ac:dyDescent="0.2">
      <c r="M5" t="s">
        <v>129</v>
      </c>
      <c r="N5" t="s">
        <v>13</v>
      </c>
      <c r="O5">
        <v>21</v>
      </c>
      <c r="P5" t="s">
        <v>129</v>
      </c>
      <c r="Q5" t="s">
        <v>13</v>
      </c>
      <c r="R5">
        <v>21</v>
      </c>
      <c r="S5">
        <f t="shared" si="0"/>
        <v>42</v>
      </c>
    </row>
    <row r="6" spans="1:19" x14ac:dyDescent="0.2">
      <c r="A6" t="s">
        <v>14</v>
      </c>
      <c r="M6" t="s">
        <v>129</v>
      </c>
      <c r="N6" t="s">
        <v>15</v>
      </c>
      <c r="O6">
        <v>21</v>
      </c>
      <c r="P6" t="s">
        <v>129</v>
      </c>
      <c r="Q6" t="s">
        <v>15</v>
      </c>
      <c r="R6">
        <v>20</v>
      </c>
      <c r="S6">
        <f t="shared" si="0"/>
        <v>41</v>
      </c>
    </row>
    <row r="7" spans="1:19" x14ac:dyDescent="0.2">
      <c r="A7" t="s">
        <v>16</v>
      </c>
      <c r="B7" t="s">
        <v>17</v>
      </c>
      <c r="M7" t="s">
        <v>129</v>
      </c>
      <c r="N7" t="s">
        <v>18</v>
      </c>
      <c r="O7">
        <v>22</v>
      </c>
      <c r="P7" t="s">
        <v>129</v>
      </c>
      <c r="Q7" t="s">
        <v>18</v>
      </c>
      <c r="R7">
        <v>21</v>
      </c>
      <c r="S7">
        <f t="shared" si="0"/>
        <v>43</v>
      </c>
    </row>
    <row r="8" spans="1:19" x14ac:dyDescent="0.2">
      <c r="A8" t="s">
        <v>19</v>
      </c>
      <c r="B8" t="s">
        <v>126</v>
      </c>
      <c r="M8" t="s">
        <v>129</v>
      </c>
      <c r="N8" t="s">
        <v>21</v>
      </c>
      <c r="O8">
        <v>22</v>
      </c>
      <c r="P8" t="s">
        <v>129</v>
      </c>
      <c r="Q8" t="s">
        <v>21</v>
      </c>
      <c r="R8">
        <v>23</v>
      </c>
      <c r="S8">
        <f t="shared" si="0"/>
        <v>45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129</v>
      </c>
      <c r="N9" t="s">
        <v>23</v>
      </c>
      <c r="O9">
        <v>23</v>
      </c>
      <c r="P9" t="s">
        <v>129</v>
      </c>
      <c r="Q9" t="s">
        <v>23</v>
      </c>
      <c r="R9">
        <v>23</v>
      </c>
      <c r="S9">
        <f t="shared" si="0"/>
        <v>46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129</v>
      </c>
      <c r="N10" t="s">
        <v>25</v>
      </c>
      <c r="O10">
        <v>22</v>
      </c>
      <c r="P10" t="s">
        <v>129</v>
      </c>
      <c r="Q10" t="s">
        <v>25</v>
      </c>
      <c r="R10">
        <v>24</v>
      </c>
      <c r="S10">
        <f t="shared" si="0"/>
        <v>46</v>
      </c>
    </row>
    <row r="11" spans="1:19" x14ac:dyDescent="0.2">
      <c r="A11" t="s">
        <v>26</v>
      </c>
      <c r="B11" t="s">
        <v>27</v>
      </c>
      <c r="C11" t="s">
        <v>28</v>
      </c>
      <c r="M11" t="s">
        <v>129</v>
      </c>
      <c r="N11" t="s">
        <v>29</v>
      </c>
      <c r="O11">
        <v>22</v>
      </c>
      <c r="P11" t="s">
        <v>129</v>
      </c>
      <c r="Q11" t="s">
        <v>29</v>
      </c>
      <c r="R11">
        <v>23</v>
      </c>
      <c r="S11">
        <f t="shared" si="0"/>
        <v>45</v>
      </c>
    </row>
    <row r="12" spans="1:19" x14ac:dyDescent="0.2">
      <c r="M12" t="s">
        <v>129</v>
      </c>
      <c r="N12" t="s">
        <v>30</v>
      </c>
      <c r="O12">
        <v>23</v>
      </c>
      <c r="P12" t="s">
        <v>129</v>
      </c>
      <c r="Q12" t="s">
        <v>30</v>
      </c>
      <c r="R12">
        <v>23</v>
      </c>
      <c r="S12">
        <f t="shared" si="0"/>
        <v>46</v>
      </c>
    </row>
    <row r="13" spans="1:19" x14ac:dyDescent="0.2">
      <c r="A13" t="s">
        <v>31</v>
      </c>
      <c r="M13" t="s">
        <v>129</v>
      </c>
      <c r="N13" t="s">
        <v>32</v>
      </c>
      <c r="O13">
        <v>22</v>
      </c>
      <c r="P13" t="s">
        <v>129</v>
      </c>
      <c r="Q13" t="s">
        <v>32</v>
      </c>
      <c r="R13">
        <v>24</v>
      </c>
      <c r="S13">
        <f t="shared" si="0"/>
        <v>46</v>
      </c>
    </row>
    <row r="14" spans="1:19" x14ac:dyDescent="0.2">
      <c r="A14" t="s">
        <v>33</v>
      </c>
      <c r="B14" t="s">
        <v>34</v>
      </c>
      <c r="M14" t="s">
        <v>129</v>
      </c>
      <c r="N14" t="s">
        <v>35</v>
      </c>
      <c r="O14">
        <v>21</v>
      </c>
      <c r="P14" t="s">
        <v>129</v>
      </c>
      <c r="Q14" t="s">
        <v>35</v>
      </c>
      <c r="R14">
        <v>21</v>
      </c>
      <c r="S14">
        <f t="shared" si="0"/>
        <v>42</v>
      </c>
    </row>
    <row r="15" spans="1:19" x14ac:dyDescent="0.2">
      <c r="A15" t="s">
        <v>36</v>
      </c>
      <c r="B15" t="s">
        <v>37</v>
      </c>
      <c r="M15" t="s">
        <v>129</v>
      </c>
      <c r="N15" t="s">
        <v>38</v>
      </c>
      <c r="O15">
        <v>21</v>
      </c>
      <c r="P15" t="s">
        <v>129</v>
      </c>
      <c r="Q15" t="s">
        <v>38</v>
      </c>
      <c r="R15">
        <v>20</v>
      </c>
      <c r="S15">
        <f t="shared" si="0"/>
        <v>41</v>
      </c>
    </row>
    <row r="16" spans="1:19" x14ac:dyDescent="0.2">
      <c r="A16" t="s">
        <v>36</v>
      </c>
      <c r="B16" t="s">
        <v>39</v>
      </c>
      <c r="M16" t="s">
        <v>129</v>
      </c>
      <c r="N16" t="s">
        <v>40</v>
      </c>
      <c r="O16">
        <v>22</v>
      </c>
      <c r="P16" t="s">
        <v>129</v>
      </c>
      <c r="Q16" t="s">
        <v>40</v>
      </c>
      <c r="R16">
        <v>21</v>
      </c>
      <c r="S16">
        <f t="shared" si="0"/>
        <v>43</v>
      </c>
    </row>
    <row r="17" spans="1:19" x14ac:dyDescent="0.2">
      <c r="M17" t="s">
        <v>129</v>
      </c>
      <c r="N17" t="s">
        <v>41</v>
      </c>
      <c r="O17">
        <v>21</v>
      </c>
      <c r="P17" t="s">
        <v>129</v>
      </c>
      <c r="Q17" t="s">
        <v>41</v>
      </c>
      <c r="R17">
        <v>17</v>
      </c>
      <c r="S17">
        <f t="shared" si="0"/>
        <v>38</v>
      </c>
    </row>
    <row r="18" spans="1:19" x14ac:dyDescent="0.2">
      <c r="A18" t="s">
        <v>2</v>
      </c>
      <c r="B18" t="s">
        <v>3</v>
      </c>
      <c r="M18" t="s">
        <v>129</v>
      </c>
      <c r="N18" t="s">
        <v>42</v>
      </c>
      <c r="O18">
        <v>21</v>
      </c>
      <c r="P18" t="s">
        <v>129</v>
      </c>
      <c r="Q18" t="s">
        <v>42</v>
      </c>
      <c r="R18">
        <v>22</v>
      </c>
      <c r="S18">
        <f t="shared" si="0"/>
        <v>43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129</v>
      </c>
      <c r="N19" t="s">
        <v>50</v>
      </c>
      <c r="O19">
        <v>22</v>
      </c>
      <c r="P19" t="s">
        <v>129</v>
      </c>
      <c r="Q19" t="s">
        <v>50</v>
      </c>
      <c r="R19">
        <v>18</v>
      </c>
      <c r="S19">
        <f t="shared" si="0"/>
        <v>40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129</v>
      </c>
      <c r="N20" t="s">
        <v>52</v>
      </c>
      <c r="O20">
        <v>17</v>
      </c>
      <c r="P20" t="s">
        <v>129</v>
      </c>
      <c r="Q20" t="s">
        <v>52</v>
      </c>
      <c r="R20">
        <v>10</v>
      </c>
      <c r="S20">
        <f t="shared" si="0"/>
        <v>27</v>
      </c>
    </row>
    <row r="21" spans="1:19" x14ac:dyDescent="0.2">
      <c r="A21" t="s">
        <v>53</v>
      </c>
      <c r="B21">
        <v>0</v>
      </c>
      <c r="C21">
        <v>100</v>
      </c>
      <c r="D21">
        <v>0</v>
      </c>
      <c r="E21">
        <v>0</v>
      </c>
      <c r="F21">
        <v>0</v>
      </c>
      <c r="G21" t="s">
        <v>51</v>
      </c>
      <c r="M21" t="s">
        <v>129</v>
      </c>
      <c r="N21" t="s">
        <v>54</v>
      </c>
      <c r="O21">
        <v>17</v>
      </c>
      <c r="P21" t="s">
        <v>129</v>
      </c>
      <c r="Q21" t="s">
        <v>54</v>
      </c>
      <c r="R21">
        <v>14</v>
      </c>
      <c r="S21">
        <f t="shared" si="0"/>
        <v>31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129</v>
      </c>
      <c r="N22" t="s">
        <v>55</v>
      </c>
      <c r="O22">
        <v>22</v>
      </c>
      <c r="P22" t="s">
        <v>129</v>
      </c>
      <c r="Q22" t="s">
        <v>55</v>
      </c>
      <c r="R22">
        <v>20</v>
      </c>
      <c r="S22">
        <f t="shared" si="0"/>
        <v>42</v>
      </c>
    </row>
    <row r="23" spans="1:19" x14ac:dyDescent="0.2">
      <c r="A23" t="s">
        <v>56</v>
      </c>
      <c r="B23">
        <v>5</v>
      </c>
      <c r="C23">
        <v>100</v>
      </c>
      <c r="D23">
        <v>0</v>
      </c>
      <c r="E23">
        <v>0</v>
      </c>
      <c r="F23">
        <v>0</v>
      </c>
      <c r="G23" t="s">
        <v>51</v>
      </c>
      <c r="M23" t="s">
        <v>129</v>
      </c>
      <c r="N23" t="s">
        <v>57</v>
      </c>
      <c r="O23">
        <v>22</v>
      </c>
      <c r="P23" t="s">
        <v>129</v>
      </c>
      <c r="Q23" t="s">
        <v>57</v>
      </c>
      <c r="R23">
        <v>20</v>
      </c>
      <c r="S23">
        <f t="shared" si="0"/>
        <v>42</v>
      </c>
    </row>
    <row r="24" spans="1:19" x14ac:dyDescent="0.2">
      <c r="A24" t="s">
        <v>13</v>
      </c>
      <c r="B24" t="s">
        <v>58</v>
      </c>
      <c r="C24">
        <v>100</v>
      </c>
      <c r="D24">
        <v>0</v>
      </c>
      <c r="E24">
        <v>0</v>
      </c>
      <c r="F24">
        <v>0</v>
      </c>
      <c r="G24" t="s">
        <v>51</v>
      </c>
      <c r="M24" t="s">
        <v>129</v>
      </c>
      <c r="N24" t="s">
        <v>59</v>
      </c>
      <c r="O24">
        <v>17</v>
      </c>
      <c r="P24" t="s">
        <v>129</v>
      </c>
      <c r="Q24" t="s">
        <v>59</v>
      </c>
      <c r="R24">
        <v>12</v>
      </c>
      <c r="S24">
        <f t="shared" si="0"/>
        <v>29</v>
      </c>
    </row>
    <row r="25" spans="1:19" x14ac:dyDescent="0.2">
      <c r="A25" t="s">
        <v>15</v>
      </c>
      <c r="B25" t="s">
        <v>60</v>
      </c>
      <c r="C25">
        <v>100</v>
      </c>
      <c r="D25">
        <v>0.3</v>
      </c>
      <c r="E25">
        <v>6</v>
      </c>
      <c r="F25">
        <v>1</v>
      </c>
      <c r="G25" t="s">
        <v>51</v>
      </c>
      <c r="M25" t="s">
        <v>129</v>
      </c>
      <c r="N25" t="s">
        <v>61</v>
      </c>
      <c r="O25">
        <v>16</v>
      </c>
      <c r="P25" t="s">
        <v>129</v>
      </c>
      <c r="Q25" t="s">
        <v>61</v>
      </c>
      <c r="R25">
        <v>9</v>
      </c>
      <c r="S25">
        <f t="shared" si="0"/>
        <v>25</v>
      </c>
    </row>
    <row r="26" spans="1:19" x14ac:dyDescent="0.2">
      <c r="A26" t="s">
        <v>18</v>
      </c>
      <c r="B26" t="s">
        <v>62</v>
      </c>
      <c r="C26">
        <v>100</v>
      </c>
      <c r="D26">
        <v>0.8</v>
      </c>
      <c r="E26">
        <v>10</v>
      </c>
      <c r="F26">
        <v>1</v>
      </c>
      <c r="G26">
        <v>2</v>
      </c>
      <c r="M26" t="s">
        <v>129</v>
      </c>
      <c r="N26" t="s">
        <v>63</v>
      </c>
      <c r="O26">
        <v>22</v>
      </c>
      <c r="P26" t="s">
        <v>129</v>
      </c>
      <c r="Q26" t="s">
        <v>63</v>
      </c>
      <c r="R26">
        <v>23</v>
      </c>
      <c r="S26">
        <f t="shared" si="0"/>
        <v>45</v>
      </c>
    </row>
    <row r="27" spans="1:19" x14ac:dyDescent="0.2">
      <c r="A27" t="s">
        <v>64</v>
      </c>
      <c r="B27" t="s">
        <v>65</v>
      </c>
      <c r="C27">
        <v>100</v>
      </c>
      <c r="D27">
        <v>0.1</v>
      </c>
      <c r="E27">
        <v>1</v>
      </c>
      <c r="F27">
        <v>1</v>
      </c>
      <c r="G27" t="s">
        <v>51</v>
      </c>
      <c r="M27" t="s">
        <v>129</v>
      </c>
      <c r="N27" t="s">
        <v>66</v>
      </c>
      <c r="O27">
        <v>18</v>
      </c>
      <c r="P27" t="s">
        <v>129</v>
      </c>
      <c r="Q27" t="s">
        <v>66</v>
      </c>
      <c r="R27">
        <v>13</v>
      </c>
      <c r="S27">
        <f t="shared" si="0"/>
        <v>31</v>
      </c>
    </row>
    <row r="28" spans="1:19" x14ac:dyDescent="0.2">
      <c r="A28" t="s">
        <v>67</v>
      </c>
      <c r="B28" t="s">
        <v>68</v>
      </c>
      <c r="C28">
        <v>100</v>
      </c>
      <c r="D28">
        <v>0.1</v>
      </c>
      <c r="E28">
        <v>1</v>
      </c>
      <c r="F28">
        <v>1</v>
      </c>
      <c r="G28" t="s">
        <v>51</v>
      </c>
      <c r="M28" t="s">
        <v>129</v>
      </c>
      <c r="N28" t="s">
        <v>69</v>
      </c>
      <c r="O28">
        <v>18</v>
      </c>
      <c r="P28" t="s">
        <v>129</v>
      </c>
      <c r="Q28" t="s">
        <v>69</v>
      </c>
      <c r="R28">
        <v>15</v>
      </c>
      <c r="S28">
        <f t="shared" si="0"/>
        <v>33</v>
      </c>
    </row>
    <row r="29" spans="1:19" x14ac:dyDescent="0.2">
      <c r="A29" t="s">
        <v>21</v>
      </c>
      <c r="B29">
        <v>62</v>
      </c>
      <c r="C29">
        <v>100</v>
      </c>
      <c r="D29">
        <v>0.5</v>
      </c>
      <c r="E29">
        <v>7</v>
      </c>
      <c r="F29">
        <v>1</v>
      </c>
      <c r="G29">
        <v>2</v>
      </c>
      <c r="M29" t="s">
        <v>129</v>
      </c>
      <c r="N29" t="s">
        <v>70</v>
      </c>
      <c r="O29">
        <v>18</v>
      </c>
      <c r="P29" t="s">
        <v>129</v>
      </c>
      <c r="Q29" t="s">
        <v>70</v>
      </c>
      <c r="R29">
        <v>15</v>
      </c>
      <c r="S29">
        <f t="shared" si="0"/>
        <v>33</v>
      </c>
    </row>
    <row r="30" spans="1:19" x14ac:dyDescent="0.2">
      <c r="A30" t="s">
        <v>23</v>
      </c>
      <c r="B30">
        <v>63</v>
      </c>
      <c r="C30">
        <v>100</v>
      </c>
      <c r="D30">
        <v>0.6</v>
      </c>
      <c r="E30">
        <v>8</v>
      </c>
      <c r="F30">
        <v>1</v>
      </c>
      <c r="G30">
        <v>2</v>
      </c>
      <c r="M30" t="s">
        <v>129</v>
      </c>
      <c r="N30" t="s">
        <v>71</v>
      </c>
      <c r="O30">
        <v>19</v>
      </c>
      <c r="P30" t="s">
        <v>129</v>
      </c>
      <c r="Q30" t="s">
        <v>71</v>
      </c>
      <c r="R30">
        <v>15</v>
      </c>
      <c r="S30">
        <f t="shared" si="0"/>
        <v>34</v>
      </c>
    </row>
    <row r="31" spans="1:19" x14ac:dyDescent="0.2">
      <c r="A31" t="s">
        <v>25</v>
      </c>
      <c r="B31">
        <v>64</v>
      </c>
      <c r="C31">
        <v>100</v>
      </c>
      <c r="D31">
        <v>0.9</v>
      </c>
      <c r="E31">
        <v>13</v>
      </c>
      <c r="F31">
        <v>2</v>
      </c>
      <c r="G31">
        <v>2</v>
      </c>
      <c r="M31" t="s">
        <v>129</v>
      </c>
      <c r="N31" t="s">
        <v>72</v>
      </c>
      <c r="O31">
        <v>18</v>
      </c>
      <c r="P31" t="s">
        <v>129</v>
      </c>
      <c r="Q31" t="s">
        <v>72</v>
      </c>
      <c r="R31">
        <v>15</v>
      </c>
      <c r="S31">
        <f t="shared" si="0"/>
        <v>33</v>
      </c>
    </row>
    <row r="32" spans="1:19" x14ac:dyDescent="0.2">
      <c r="A32" t="s">
        <v>73</v>
      </c>
      <c r="B32">
        <v>19</v>
      </c>
      <c r="C32">
        <v>100</v>
      </c>
      <c r="D32">
        <v>0.3</v>
      </c>
      <c r="E32">
        <v>2</v>
      </c>
      <c r="F32">
        <v>1</v>
      </c>
      <c r="G32" t="s">
        <v>51</v>
      </c>
      <c r="M32" t="s">
        <v>129</v>
      </c>
      <c r="N32" t="s">
        <v>74</v>
      </c>
      <c r="O32">
        <v>19</v>
      </c>
      <c r="P32" t="s">
        <v>129</v>
      </c>
      <c r="Q32" t="s">
        <v>74</v>
      </c>
      <c r="R32">
        <v>16</v>
      </c>
      <c r="S32">
        <f t="shared" si="0"/>
        <v>35</v>
      </c>
    </row>
    <row r="33" spans="1:19" x14ac:dyDescent="0.2">
      <c r="A33" t="s">
        <v>75</v>
      </c>
      <c r="B33">
        <v>18</v>
      </c>
      <c r="C33">
        <v>100</v>
      </c>
      <c r="D33">
        <v>0.8</v>
      </c>
      <c r="E33">
        <v>6</v>
      </c>
      <c r="F33">
        <v>1</v>
      </c>
      <c r="G33" t="s">
        <v>51</v>
      </c>
      <c r="M33" t="s">
        <v>129</v>
      </c>
      <c r="N33" t="s">
        <v>76</v>
      </c>
      <c r="O33">
        <v>19</v>
      </c>
      <c r="P33" t="s">
        <v>129</v>
      </c>
      <c r="Q33" t="s">
        <v>76</v>
      </c>
      <c r="R33">
        <v>16</v>
      </c>
      <c r="S33">
        <f t="shared" si="0"/>
        <v>35</v>
      </c>
    </row>
    <row r="34" spans="1:19" x14ac:dyDescent="0.2">
      <c r="A34" t="s">
        <v>29</v>
      </c>
      <c r="B34">
        <v>69</v>
      </c>
      <c r="C34">
        <v>100</v>
      </c>
      <c r="D34">
        <v>0.5</v>
      </c>
      <c r="E34">
        <v>7</v>
      </c>
      <c r="F34">
        <v>1</v>
      </c>
      <c r="G34">
        <v>2</v>
      </c>
      <c r="M34" t="s">
        <v>129</v>
      </c>
      <c r="N34" t="s">
        <v>77</v>
      </c>
      <c r="O34">
        <v>18</v>
      </c>
      <c r="P34" t="s">
        <v>129</v>
      </c>
      <c r="Q34" t="s">
        <v>77</v>
      </c>
      <c r="R34">
        <v>15</v>
      </c>
      <c r="S34">
        <f t="shared" si="0"/>
        <v>33</v>
      </c>
    </row>
    <row r="35" spans="1:19" x14ac:dyDescent="0.2">
      <c r="A35" t="s">
        <v>30</v>
      </c>
      <c r="B35" t="s">
        <v>78</v>
      </c>
      <c r="C35">
        <v>100</v>
      </c>
      <c r="D35">
        <v>0.6</v>
      </c>
      <c r="E35">
        <v>8</v>
      </c>
      <c r="F35">
        <v>1</v>
      </c>
      <c r="G35">
        <v>2</v>
      </c>
      <c r="M35" t="s">
        <v>129</v>
      </c>
      <c r="N35" t="s">
        <v>79</v>
      </c>
      <c r="O35">
        <v>19</v>
      </c>
      <c r="P35" t="s">
        <v>129</v>
      </c>
      <c r="Q35" t="s">
        <v>79</v>
      </c>
      <c r="R35">
        <v>17</v>
      </c>
      <c r="S35">
        <f t="shared" si="0"/>
        <v>36</v>
      </c>
    </row>
    <row r="36" spans="1:19" x14ac:dyDescent="0.2">
      <c r="A36" t="s">
        <v>32</v>
      </c>
      <c r="B36" t="s">
        <v>80</v>
      </c>
      <c r="C36">
        <v>100</v>
      </c>
      <c r="D36">
        <v>0.9</v>
      </c>
      <c r="E36">
        <v>13</v>
      </c>
      <c r="F36">
        <v>2</v>
      </c>
      <c r="G36">
        <v>2</v>
      </c>
      <c r="M36" t="s">
        <v>129</v>
      </c>
      <c r="N36" t="s">
        <v>81</v>
      </c>
      <c r="O36">
        <v>20</v>
      </c>
      <c r="P36" t="s">
        <v>129</v>
      </c>
      <c r="Q36" t="s">
        <v>81</v>
      </c>
      <c r="R36">
        <v>17</v>
      </c>
      <c r="S36">
        <f t="shared" si="0"/>
        <v>37</v>
      </c>
    </row>
    <row r="37" spans="1:19" x14ac:dyDescent="0.2">
      <c r="A37" t="s">
        <v>82</v>
      </c>
      <c r="B37" t="s">
        <v>83</v>
      </c>
      <c r="C37">
        <v>100</v>
      </c>
      <c r="D37">
        <v>0.3</v>
      </c>
      <c r="E37">
        <v>2</v>
      </c>
      <c r="F37">
        <v>1</v>
      </c>
      <c r="G37" t="s">
        <v>51</v>
      </c>
      <c r="M37" t="s">
        <v>129</v>
      </c>
      <c r="N37" t="s">
        <v>84</v>
      </c>
      <c r="O37">
        <v>19</v>
      </c>
      <c r="P37" t="s">
        <v>129</v>
      </c>
      <c r="Q37" t="s">
        <v>84</v>
      </c>
      <c r="R37">
        <v>17</v>
      </c>
      <c r="S37">
        <f t="shared" si="0"/>
        <v>36</v>
      </c>
    </row>
    <row r="38" spans="1:19" x14ac:dyDescent="0.2">
      <c r="A38" t="s">
        <v>85</v>
      </c>
      <c r="B38" t="s">
        <v>86</v>
      </c>
      <c r="C38">
        <v>100</v>
      </c>
      <c r="D38">
        <v>0.7</v>
      </c>
      <c r="E38">
        <v>6</v>
      </c>
      <c r="F38">
        <v>1</v>
      </c>
      <c r="G38" t="s">
        <v>51</v>
      </c>
      <c r="M38" t="s">
        <v>129</v>
      </c>
      <c r="N38" t="s">
        <v>87</v>
      </c>
      <c r="O38">
        <v>20</v>
      </c>
      <c r="P38" t="s">
        <v>129</v>
      </c>
      <c r="Q38" t="s">
        <v>87</v>
      </c>
      <c r="R38">
        <v>17</v>
      </c>
      <c r="S38">
        <f t="shared" si="0"/>
        <v>37</v>
      </c>
    </row>
    <row r="39" spans="1:19" x14ac:dyDescent="0.2">
      <c r="A39" t="s">
        <v>35</v>
      </c>
      <c r="B39">
        <v>71</v>
      </c>
      <c r="C39">
        <v>100</v>
      </c>
      <c r="D39">
        <v>0</v>
      </c>
      <c r="E39">
        <v>0</v>
      </c>
      <c r="F39">
        <v>0</v>
      </c>
      <c r="G39" t="s">
        <v>51</v>
      </c>
      <c r="M39" t="s">
        <v>129</v>
      </c>
      <c r="N39" t="s">
        <v>88</v>
      </c>
      <c r="O39">
        <v>19</v>
      </c>
      <c r="P39" t="s">
        <v>129</v>
      </c>
      <c r="Q39" t="s">
        <v>88</v>
      </c>
      <c r="R39">
        <v>17</v>
      </c>
      <c r="S39">
        <f t="shared" si="0"/>
        <v>36</v>
      </c>
    </row>
    <row r="40" spans="1:19" x14ac:dyDescent="0.2">
      <c r="A40" t="s">
        <v>38</v>
      </c>
      <c r="B40">
        <v>70</v>
      </c>
      <c r="C40">
        <v>100</v>
      </c>
      <c r="D40">
        <v>0.1</v>
      </c>
      <c r="E40">
        <v>4</v>
      </c>
      <c r="F40">
        <v>1</v>
      </c>
      <c r="G40" t="s">
        <v>51</v>
      </c>
      <c r="M40" t="s">
        <v>129</v>
      </c>
      <c r="N40" t="s">
        <v>89</v>
      </c>
      <c r="O40">
        <v>20</v>
      </c>
      <c r="P40" t="s">
        <v>129</v>
      </c>
      <c r="Q40" t="s">
        <v>89</v>
      </c>
      <c r="R40">
        <v>17</v>
      </c>
      <c r="S40">
        <f t="shared" si="0"/>
        <v>37</v>
      </c>
    </row>
    <row r="41" spans="1:19" x14ac:dyDescent="0.2">
      <c r="A41" t="s">
        <v>40</v>
      </c>
      <c r="B41" t="s">
        <v>90</v>
      </c>
      <c r="C41">
        <v>100</v>
      </c>
      <c r="D41">
        <v>0.8</v>
      </c>
      <c r="E41">
        <v>10</v>
      </c>
      <c r="F41">
        <v>1</v>
      </c>
      <c r="G41">
        <v>2</v>
      </c>
      <c r="M41" t="s">
        <v>129</v>
      </c>
      <c r="N41" t="s">
        <v>91</v>
      </c>
      <c r="O41">
        <v>22</v>
      </c>
      <c r="P41" t="s">
        <v>129</v>
      </c>
      <c r="Q41" t="s">
        <v>91</v>
      </c>
      <c r="R41">
        <v>17</v>
      </c>
      <c r="S41">
        <f t="shared" si="0"/>
        <v>39</v>
      </c>
    </row>
    <row r="42" spans="1:19" x14ac:dyDescent="0.2">
      <c r="A42" t="s">
        <v>92</v>
      </c>
      <c r="B42">
        <v>27</v>
      </c>
      <c r="C42">
        <v>100</v>
      </c>
      <c r="D42">
        <v>0.1</v>
      </c>
      <c r="E42">
        <v>1</v>
      </c>
      <c r="F42">
        <v>1</v>
      </c>
      <c r="G42" t="s">
        <v>51</v>
      </c>
      <c r="M42" t="s">
        <v>129</v>
      </c>
      <c r="N42" t="s">
        <v>93</v>
      </c>
      <c r="O42">
        <v>21</v>
      </c>
      <c r="P42" t="s">
        <v>129</v>
      </c>
      <c r="Q42" t="s">
        <v>93</v>
      </c>
      <c r="R42">
        <v>17</v>
      </c>
      <c r="S42">
        <f t="shared" si="0"/>
        <v>38</v>
      </c>
    </row>
    <row r="43" spans="1:19" x14ac:dyDescent="0.2">
      <c r="A43" t="s">
        <v>94</v>
      </c>
      <c r="B43">
        <v>26</v>
      </c>
      <c r="C43">
        <v>100</v>
      </c>
      <c r="D43">
        <v>0.1</v>
      </c>
      <c r="E43">
        <v>1</v>
      </c>
      <c r="F43">
        <v>1</v>
      </c>
      <c r="G43" t="s">
        <v>51</v>
      </c>
      <c r="M43" t="s">
        <v>129</v>
      </c>
      <c r="N43" t="s">
        <v>95</v>
      </c>
      <c r="O43">
        <v>808</v>
      </c>
      <c r="P43" t="s">
        <v>129</v>
      </c>
      <c r="Q43" t="s">
        <v>95</v>
      </c>
      <c r="R43">
        <v>723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</v>
      </c>
      <c r="E45">
        <v>0</v>
      </c>
      <c r="F45">
        <v>0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</v>
      </c>
      <c r="E47">
        <v>0</v>
      </c>
      <c r="F47">
        <v>0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0.9</v>
      </c>
      <c r="E48">
        <v>12</v>
      </c>
      <c r="F48">
        <v>2</v>
      </c>
      <c r="G48">
        <v>2</v>
      </c>
    </row>
    <row r="49" spans="1:7" x14ac:dyDescent="0.2">
      <c r="A49" t="s">
        <v>52</v>
      </c>
      <c r="B49">
        <v>77</v>
      </c>
      <c r="C49">
        <v>100</v>
      </c>
      <c r="D49">
        <v>0.1</v>
      </c>
      <c r="E49">
        <v>3</v>
      </c>
      <c r="F49">
        <v>1</v>
      </c>
      <c r="G49" t="s">
        <v>51</v>
      </c>
    </row>
    <row r="50" spans="1:7" x14ac:dyDescent="0.2">
      <c r="A50" t="s">
        <v>54</v>
      </c>
      <c r="B50">
        <v>78</v>
      </c>
      <c r="C50">
        <v>100</v>
      </c>
      <c r="D50">
        <v>0.2</v>
      </c>
      <c r="E50">
        <v>4</v>
      </c>
      <c r="F50">
        <v>1</v>
      </c>
      <c r="G50" t="s">
        <v>51</v>
      </c>
    </row>
    <row r="51" spans="1:7" x14ac:dyDescent="0.2">
      <c r="A51" t="s">
        <v>55</v>
      </c>
      <c r="B51">
        <v>79</v>
      </c>
      <c r="C51">
        <v>100</v>
      </c>
      <c r="D51">
        <v>0.9</v>
      </c>
      <c r="E51">
        <v>12</v>
      </c>
      <c r="F51">
        <v>2</v>
      </c>
      <c r="G51">
        <v>2</v>
      </c>
    </row>
    <row r="52" spans="1:7" x14ac:dyDescent="0.2">
      <c r="A52" t="s">
        <v>98</v>
      </c>
      <c r="B52" t="s">
        <v>99</v>
      </c>
      <c r="C52">
        <v>100</v>
      </c>
      <c r="D52">
        <v>0</v>
      </c>
      <c r="E52">
        <v>0</v>
      </c>
      <c r="F52">
        <v>0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0.1</v>
      </c>
      <c r="E53">
        <v>1</v>
      </c>
      <c r="F53">
        <v>1</v>
      </c>
      <c r="G53" t="s">
        <v>51</v>
      </c>
    </row>
    <row r="54" spans="1:7" x14ac:dyDescent="0.2">
      <c r="A54" t="s">
        <v>57</v>
      </c>
      <c r="B54">
        <v>1000026</v>
      </c>
      <c r="C54">
        <v>100</v>
      </c>
      <c r="D54">
        <v>0.9</v>
      </c>
      <c r="E54">
        <v>12</v>
      </c>
      <c r="F54">
        <v>2</v>
      </c>
      <c r="G54">
        <v>2</v>
      </c>
    </row>
    <row r="55" spans="1:7" x14ac:dyDescent="0.2">
      <c r="A55" t="s">
        <v>59</v>
      </c>
      <c r="B55">
        <v>1000027</v>
      </c>
      <c r="C55">
        <v>100</v>
      </c>
      <c r="D55">
        <v>0.2</v>
      </c>
      <c r="E55">
        <v>5</v>
      </c>
      <c r="F55">
        <v>1</v>
      </c>
      <c r="G55" t="s">
        <v>51</v>
      </c>
    </row>
    <row r="56" spans="1:7" x14ac:dyDescent="0.2">
      <c r="A56" t="s">
        <v>61</v>
      </c>
      <c r="B56">
        <v>1000028</v>
      </c>
      <c r="C56">
        <v>100</v>
      </c>
      <c r="D56">
        <v>0.2</v>
      </c>
      <c r="E56">
        <v>4</v>
      </c>
      <c r="F56">
        <v>1</v>
      </c>
      <c r="G56" t="s">
        <v>51</v>
      </c>
    </row>
    <row r="57" spans="1:7" x14ac:dyDescent="0.2">
      <c r="A57" t="s">
        <v>63</v>
      </c>
      <c r="B57">
        <v>1000029</v>
      </c>
      <c r="C57">
        <v>100</v>
      </c>
      <c r="D57">
        <v>0.9</v>
      </c>
      <c r="E57">
        <v>12</v>
      </c>
      <c r="F57">
        <v>2</v>
      </c>
      <c r="G57">
        <v>2</v>
      </c>
    </row>
    <row r="58" spans="1:7" x14ac:dyDescent="0.2">
      <c r="A58" t="s">
        <v>102</v>
      </c>
      <c r="B58">
        <v>1000006</v>
      </c>
      <c r="C58">
        <v>100</v>
      </c>
      <c r="D58">
        <v>0.3</v>
      </c>
      <c r="E58">
        <v>2</v>
      </c>
      <c r="F58">
        <v>1</v>
      </c>
      <c r="G58" t="s">
        <v>51</v>
      </c>
    </row>
    <row r="59" spans="1:7" x14ac:dyDescent="0.2">
      <c r="A59" t="s">
        <v>103</v>
      </c>
      <c r="B59">
        <v>1000005</v>
      </c>
      <c r="C59">
        <v>100</v>
      </c>
      <c r="D59">
        <v>0.7</v>
      </c>
      <c r="E59">
        <v>6</v>
      </c>
      <c r="F59">
        <v>1</v>
      </c>
      <c r="G59" t="s">
        <v>51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</v>
      </c>
      <c r="E62">
        <v>0</v>
      </c>
      <c r="F62">
        <v>0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</v>
      </c>
      <c r="E64">
        <v>0</v>
      </c>
      <c r="F64">
        <v>0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</v>
      </c>
      <c r="E65">
        <v>0</v>
      </c>
      <c r="F65">
        <v>0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</v>
      </c>
      <c r="E67">
        <v>0</v>
      </c>
      <c r="F67">
        <v>0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</v>
      </c>
      <c r="E68">
        <v>0</v>
      </c>
      <c r="F68">
        <v>0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</v>
      </c>
      <c r="E71">
        <v>0</v>
      </c>
      <c r="F71">
        <v>0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</v>
      </c>
      <c r="E73">
        <v>0</v>
      </c>
      <c r="F73">
        <v>0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0</v>
      </c>
      <c r="E74">
        <v>0</v>
      </c>
      <c r="F74">
        <v>0</v>
      </c>
      <c r="G74" t="s">
        <v>51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</v>
      </c>
      <c r="E76">
        <v>0</v>
      </c>
      <c r="F76">
        <v>0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0.1</v>
      </c>
      <c r="E77">
        <v>1</v>
      </c>
      <c r="F77">
        <v>1</v>
      </c>
      <c r="G77" t="s">
        <v>51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</v>
      </c>
      <c r="E79">
        <v>0</v>
      </c>
      <c r="F79">
        <v>0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0.2</v>
      </c>
      <c r="E80">
        <v>1</v>
      </c>
      <c r="F80">
        <v>1</v>
      </c>
      <c r="G80" t="s">
        <v>51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0</v>
      </c>
      <c r="F81">
        <v>0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</v>
      </c>
      <c r="E82">
        <v>0</v>
      </c>
      <c r="F82">
        <v>0</v>
      </c>
      <c r="G82" t="s">
        <v>51</v>
      </c>
    </row>
    <row r="83" spans="1:7" x14ac:dyDescent="0.2">
      <c r="A83" t="s">
        <v>118</v>
      </c>
      <c r="B83">
        <v>1000043</v>
      </c>
      <c r="C83">
        <v>100</v>
      </c>
      <c r="D83">
        <v>0.2</v>
      </c>
      <c r="E83">
        <v>1</v>
      </c>
      <c r="F83">
        <v>1</v>
      </c>
      <c r="G83" t="s">
        <v>51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conditionalFormatting sqref="S3:S42">
    <cfRule type="cellIs" dxfId="4" priority="1" operator="greaterThan">
      <formula>32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1:S94"/>
  <sheetViews>
    <sheetView workbookViewId="0">
      <selection activeCell="S45" sqref="S45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130</v>
      </c>
      <c r="N3" t="s">
        <v>10</v>
      </c>
      <c r="O3">
        <v>7</v>
      </c>
      <c r="P3" t="s">
        <v>130</v>
      </c>
      <c r="Q3" t="s">
        <v>10</v>
      </c>
      <c r="R3">
        <v>6</v>
      </c>
      <c r="S3">
        <f>O3+R3</f>
        <v>13</v>
      </c>
    </row>
    <row r="4" spans="1:19" x14ac:dyDescent="0.2">
      <c r="A4" t="s">
        <v>11</v>
      </c>
      <c r="B4" t="s">
        <v>8</v>
      </c>
      <c r="M4" t="s">
        <v>130</v>
      </c>
      <c r="N4" t="s">
        <v>12</v>
      </c>
      <c r="O4">
        <v>7</v>
      </c>
      <c r="P4" t="s">
        <v>130</v>
      </c>
      <c r="Q4" t="s">
        <v>12</v>
      </c>
      <c r="R4">
        <v>5</v>
      </c>
      <c r="S4">
        <f t="shared" ref="S4:S42" si="0">O4+R4</f>
        <v>12</v>
      </c>
    </row>
    <row r="5" spans="1:19" x14ac:dyDescent="0.2">
      <c r="M5" t="s">
        <v>130</v>
      </c>
      <c r="N5" t="s">
        <v>13</v>
      </c>
      <c r="O5">
        <v>8</v>
      </c>
      <c r="P5" t="s">
        <v>130</v>
      </c>
      <c r="Q5" t="s">
        <v>13</v>
      </c>
      <c r="R5">
        <v>7</v>
      </c>
      <c r="S5">
        <f t="shared" si="0"/>
        <v>15</v>
      </c>
    </row>
    <row r="6" spans="1:19" x14ac:dyDescent="0.2">
      <c r="A6" t="s">
        <v>14</v>
      </c>
      <c r="M6" t="s">
        <v>130</v>
      </c>
      <c r="N6" t="s">
        <v>15</v>
      </c>
      <c r="O6">
        <v>9</v>
      </c>
      <c r="P6" t="s">
        <v>130</v>
      </c>
      <c r="Q6" t="s">
        <v>15</v>
      </c>
      <c r="R6">
        <v>6</v>
      </c>
      <c r="S6">
        <f t="shared" si="0"/>
        <v>15</v>
      </c>
    </row>
    <row r="7" spans="1:19" x14ac:dyDescent="0.2">
      <c r="A7" t="s">
        <v>16</v>
      </c>
      <c r="B7" t="s">
        <v>17</v>
      </c>
      <c r="M7" t="s">
        <v>130</v>
      </c>
      <c r="N7" t="s">
        <v>18</v>
      </c>
      <c r="O7">
        <v>12</v>
      </c>
      <c r="P7" t="s">
        <v>130</v>
      </c>
      <c r="Q7" t="s">
        <v>18</v>
      </c>
      <c r="R7">
        <v>8</v>
      </c>
      <c r="S7">
        <f t="shared" si="0"/>
        <v>20</v>
      </c>
    </row>
    <row r="8" spans="1:19" x14ac:dyDescent="0.2">
      <c r="A8" t="s">
        <v>19</v>
      </c>
      <c r="B8" t="s">
        <v>20</v>
      </c>
      <c r="M8" t="s">
        <v>130</v>
      </c>
      <c r="N8" t="s">
        <v>21</v>
      </c>
      <c r="O8">
        <v>9</v>
      </c>
      <c r="P8" t="s">
        <v>130</v>
      </c>
      <c r="Q8" t="s">
        <v>21</v>
      </c>
      <c r="R8">
        <v>8</v>
      </c>
      <c r="S8">
        <f t="shared" si="0"/>
        <v>17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130</v>
      </c>
      <c r="N9" t="s">
        <v>23</v>
      </c>
      <c r="O9">
        <v>10</v>
      </c>
      <c r="P9" t="s">
        <v>130</v>
      </c>
      <c r="Q9" t="s">
        <v>23</v>
      </c>
      <c r="R9">
        <v>8</v>
      </c>
      <c r="S9">
        <f t="shared" si="0"/>
        <v>18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130</v>
      </c>
      <c r="N10" t="s">
        <v>25</v>
      </c>
      <c r="O10">
        <v>12</v>
      </c>
      <c r="P10" t="s">
        <v>130</v>
      </c>
      <c r="Q10" t="s">
        <v>25</v>
      </c>
      <c r="R10">
        <v>8</v>
      </c>
      <c r="S10">
        <f t="shared" si="0"/>
        <v>20</v>
      </c>
    </row>
    <row r="11" spans="1:19" x14ac:dyDescent="0.2">
      <c r="A11" t="s">
        <v>26</v>
      </c>
      <c r="B11" t="s">
        <v>27</v>
      </c>
      <c r="C11" t="s">
        <v>28</v>
      </c>
      <c r="M11" t="s">
        <v>130</v>
      </c>
      <c r="N11" t="s">
        <v>29</v>
      </c>
      <c r="O11">
        <v>9</v>
      </c>
      <c r="P11" t="s">
        <v>130</v>
      </c>
      <c r="Q11" t="s">
        <v>29</v>
      </c>
      <c r="R11">
        <v>8</v>
      </c>
      <c r="S11">
        <f t="shared" si="0"/>
        <v>17</v>
      </c>
    </row>
    <row r="12" spans="1:19" x14ac:dyDescent="0.2">
      <c r="M12" t="s">
        <v>130</v>
      </c>
      <c r="N12" t="s">
        <v>30</v>
      </c>
      <c r="O12">
        <v>10</v>
      </c>
      <c r="P12" t="s">
        <v>130</v>
      </c>
      <c r="Q12" t="s">
        <v>30</v>
      </c>
      <c r="R12">
        <v>8</v>
      </c>
      <c r="S12">
        <f t="shared" si="0"/>
        <v>18</v>
      </c>
    </row>
    <row r="13" spans="1:19" x14ac:dyDescent="0.2">
      <c r="A13" t="s">
        <v>31</v>
      </c>
      <c r="M13" t="s">
        <v>130</v>
      </c>
      <c r="N13" t="s">
        <v>32</v>
      </c>
      <c r="O13">
        <v>12</v>
      </c>
      <c r="P13" t="s">
        <v>130</v>
      </c>
      <c r="Q13" t="s">
        <v>32</v>
      </c>
      <c r="R13">
        <v>8</v>
      </c>
      <c r="S13">
        <f t="shared" si="0"/>
        <v>20</v>
      </c>
    </row>
    <row r="14" spans="1:19" x14ac:dyDescent="0.2">
      <c r="A14" t="s">
        <v>33</v>
      </c>
      <c r="B14" t="s">
        <v>34</v>
      </c>
      <c r="M14" t="s">
        <v>130</v>
      </c>
      <c r="N14" t="s">
        <v>35</v>
      </c>
      <c r="O14">
        <v>8</v>
      </c>
      <c r="P14" t="s">
        <v>130</v>
      </c>
      <c r="Q14" t="s">
        <v>35</v>
      </c>
      <c r="R14">
        <v>7</v>
      </c>
      <c r="S14">
        <f t="shared" si="0"/>
        <v>15</v>
      </c>
    </row>
    <row r="15" spans="1:19" x14ac:dyDescent="0.2">
      <c r="A15" t="s">
        <v>36</v>
      </c>
      <c r="B15" t="s">
        <v>37</v>
      </c>
      <c r="M15" t="s">
        <v>130</v>
      </c>
      <c r="N15" t="s">
        <v>38</v>
      </c>
      <c r="O15">
        <v>9</v>
      </c>
      <c r="P15" t="s">
        <v>130</v>
      </c>
      <c r="Q15" t="s">
        <v>38</v>
      </c>
      <c r="R15">
        <v>6</v>
      </c>
      <c r="S15">
        <f t="shared" si="0"/>
        <v>15</v>
      </c>
    </row>
    <row r="16" spans="1:19" x14ac:dyDescent="0.2">
      <c r="A16" t="s">
        <v>36</v>
      </c>
      <c r="B16" t="s">
        <v>39</v>
      </c>
      <c r="M16" t="s">
        <v>130</v>
      </c>
      <c r="N16" t="s">
        <v>40</v>
      </c>
      <c r="O16">
        <v>12</v>
      </c>
      <c r="P16" t="s">
        <v>130</v>
      </c>
      <c r="Q16" t="s">
        <v>40</v>
      </c>
      <c r="R16">
        <v>8</v>
      </c>
      <c r="S16">
        <f t="shared" si="0"/>
        <v>20</v>
      </c>
    </row>
    <row r="17" spans="1:19" x14ac:dyDescent="0.2">
      <c r="M17" t="s">
        <v>130</v>
      </c>
      <c r="N17" t="s">
        <v>41</v>
      </c>
      <c r="O17">
        <v>7</v>
      </c>
      <c r="P17" t="s">
        <v>130</v>
      </c>
      <c r="Q17" t="s">
        <v>41</v>
      </c>
      <c r="R17">
        <v>5</v>
      </c>
      <c r="S17">
        <f t="shared" si="0"/>
        <v>12</v>
      </c>
    </row>
    <row r="18" spans="1:19" x14ac:dyDescent="0.2">
      <c r="A18" t="s">
        <v>2</v>
      </c>
      <c r="B18" t="s">
        <v>3</v>
      </c>
      <c r="M18" t="s">
        <v>130</v>
      </c>
      <c r="N18" t="s">
        <v>42</v>
      </c>
      <c r="O18">
        <v>9</v>
      </c>
      <c r="P18" t="s">
        <v>130</v>
      </c>
      <c r="Q18" t="s">
        <v>42</v>
      </c>
      <c r="R18">
        <v>8</v>
      </c>
      <c r="S18">
        <f t="shared" si="0"/>
        <v>17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130</v>
      </c>
      <c r="N19" t="s">
        <v>50</v>
      </c>
      <c r="O19">
        <v>12</v>
      </c>
      <c r="P19" t="s">
        <v>130</v>
      </c>
      <c r="Q19" t="s">
        <v>50</v>
      </c>
      <c r="R19">
        <v>7</v>
      </c>
      <c r="S19">
        <f t="shared" si="0"/>
        <v>19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130</v>
      </c>
      <c r="N20" t="s">
        <v>52</v>
      </c>
      <c r="O20">
        <v>7</v>
      </c>
      <c r="P20" t="s">
        <v>130</v>
      </c>
      <c r="Q20" t="s">
        <v>52</v>
      </c>
      <c r="R20">
        <v>2</v>
      </c>
      <c r="S20">
        <f t="shared" si="0"/>
        <v>9</v>
      </c>
    </row>
    <row r="21" spans="1:19" x14ac:dyDescent="0.2">
      <c r="A21" t="s">
        <v>53</v>
      </c>
      <c r="B21">
        <v>0</v>
      </c>
      <c r="C21">
        <v>100</v>
      </c>
      <c r="D21">
        <v>0</v>
      </c>
      <c r="E21">
        <v>0</v>
      </c>
      <c r="F21">
        <v>0</v>
      </c>
      <c r="G21" t="s">
        <v>51</v>
      </c>
      <c r="M21" t="s">
        <v>130</v>
      </c>
      <c r="N21" t="s">
        <v>54</v>
      </c>
      <c r="O21">
        <v>8</v>
      </c>
      <c r="P21" t="s">
        <v>130</v>
      </c>
      <c r="Q21" t="s">
        <v>54</v>
      </c>
      <c r="R21">
        <v>2</v>
      </c>
      <c r="S21">
        <f t="shared" si="0"/>
        <v>10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130</v>
      </c>
      <c r="N22" t="s">
        <v>55</v>
      </c>
      <c r="O22">
        <v>12</v>
      </c>
      <c r="P22" t="s">
        <v>130</v>
      </c>
      <c r="Q22" t="s">
        <v>55</v>
      </c>
      <c r="R22">
        <v>7</v>
      </c>
      <c r="S22">
        <f t="shared" si="0"/>
        <v>19</v>
      </c>
    </row>
    <row r="23" spans="1:19" x14ac:dyDescent="0.2">
      <c r="A23" t="s">
        <v>56</v>
      </c>
      <c r="B23">
        <v>5</v>
      </c>
      <c r="C23">
        <v>100</v>
      </c>
      <c r="D23">
        <v>0</v>
      </c>
      <c r="E23">
        <v>0</v>
      </c>
      <c r="F23">
        <v>0</v>
      </c>
      <c r="G23" t="s">
        <v>51</v>
      </c>
      <c r="M23" t="s">
        <v>130</v>
      </c>
      <c r="N23" t="s">
        <v>57</v>
      </c>
      <c r="O23">
        <v>12</v>
      </c>
      <c r="P23" t="s">
        <v>130</v>
      </c>
      <c r="Q23" t="s">
        <v>57</v>
      </c>
      <c r="R23">
        <v>7</v>
      </c>
      <c r="S23">
        <f t="shared" si="0"/>
        <v>19</v>
      </c>
    </row>
    <row r="24" spans="1:19" x14ac:dyDescent="0.2">
      <c r="A24" t="s">
        <v>13</v>
      </c>
      <c r="B24" t="s">
        <v>58</v>
      </c>
      <c r="C24">
        <v>100</v>
      </c>
      <c r="D24">
        <v>0</v>
      </c>
      <c r="E24">
        <v>0</v>
      </c>
      <c r="F24">
        <v>0</v>
      </c>
      <c r="G24" t="s">
        <v>51</v>
      </c>
      <c r="M24" t="s">
        <v>130</v>
      </c>
      <c r="N24" t="s">
        <v>59</v>
      </c>
      <c r="O24">
        <v>7</v>
      </c>
      <c r="P24" t="s">
        <v>130</v>
      </c>
      <c r="Q24" t="s">
        <v>59</v>
      </c>
      <c r="R24">
        <v>3</v>
      </c>
      <c r="S24">
        <f t="shared" si="0"/>
        <v>10</v>
      </c>
    </row>
    <row r="25" spans="1:19" x14ac:dyDescent="0.2">
      <c r="A25" t="s">
        <v>15</v>
      </c>
      <c r="B25" t="s">
        <v>60</v>
      </c>
      <c r="C25">
        <v>100</v>
      </c>
      <c r="D25">
        <v>0</v>
      </c>
      <c r="E25">
        <v>0</v>
      </c>
      <c r="F25">
        <v>0</v>
      </c>
      <c r="G25" t="s">
        <v>51</v>
      </c>
      <c r="M25" t="s">
        <v>130</v>
      </c>
      <c r="N25" t="s">
        <v>61</v>
      </c>
      <c r="O25">
        <v>7</v>
      </c>
      <c r="P25" t="s">
        <v>130</v>
      </c>
      <c r="Q25" t="s">
        <v>61</v>
      </c>
      <c r="R25">
        <v>3</v>
      </c>
      <c r="S25">
        <f t="shared" si="0"/>
        <v>10</v>
      </c>
    </row>
    <row r="26" spans="1:19" x14ac:dyDescent="0.2">
      <c r="A26" t="s">
        <v>18</v>
      </c>
      <c r="B26" t="s">
        <v>62</v>
      </c>
      <c r="C26">
        <v>100</v>
      </c>
      <c r="D26">
        <v>0.1</v>
      </c>
      <c r="E26">
        <v>2</v>
      </c>
      <c r="F26">
        <v>1</v>
      </c>
      <c r="G26" t="s">
        <v>51</v>
      </c>
      <c r="M26" t="s">
        <v>130</v>
      </c>
      <c r="N26" t="s">
        <v>63</v>
      </c>
      <c r="O26">
        <v>12</v>
      </c>
      <c r="P26" t="s">
        <v>130</v>
      </c>
      <c r="Q26" t="s">
        <v>63</v>
      </c>
      <c r="R26">
        <v>8</v>
      </c>
      <c r="S26">
        <f t="shared" si="0"/>
        <v>20</v>
      </c>
    </row>
    <row r="27" spans="1:19" x14ac:dyDescent="0.2">
      <c r="A27" t="s">
        <v>64</v>
      </c>
      <c r="B27" t="s">
        <v>65</v>
      </c>
      <c r="C27">
        <v>100</v>
      </c>
      <c r="D27">
        <v>0</v>
      </c>
      <c r="E27">
        <v>0</v>
      </c>
      <c r="F27">
        <v>0</v>
      </c>
      <c r="G27" t="s">
        <v>51</v>
      </c>
      <c r="M27" t="s">
        <v>130</v>
      </c>
      <c r="N27" t="s">
        <v>66</v>
      </c>
      <c r="O27">
        <v>7</v>
      </c>
      <c r="P27" t="s">
        <v>130</v>
      </c>
      <c r="Q27" t="s">
        <v>66</v>
      </c>
      <c r="R27">
        <v>4</v>
      </c>
      <c r="S27">
        <f t="shared" si="0"/>
        <v>11</v>
      </c>
    </row>
    <row r="28" spans="1:19" x14ac:dyDescent="0.2">
      <c r="A28" t="s">
        <v>67</v>
      </c>
      <c r="B28" t="s">
        <v>68</v>
      </c>
      <c r="C28">
        <v>100</v>
      </c>
      <c r="D28">
        <v>0</v>
      </c>
      <c r="E28">
        <v>0</v>
      </c>
      <c r="F28">
        <v>0</v>
      </c>
      <c r="G28" t="s">
        <v>51</v>
      </c>
      <c r="M28" t="s">
        <v>130</v>
      </c>
      <c r="N28" t="s">
        <v>69</v>
      </c>
      <c r="O28">
        <v>7</v>
      </c>
      <c r="P28" t="s">
        <v>130</v>
      </c>
      <c r="Q28" t="s">
        <v>69</v>
      </c>
      <c r="R28">
        <v>4</v>
      </c>
      <c r="S28">
        <f t="shared" si="0"/>
        <v>11</v>
      </c>
    </row>
    <row r="29" spans="1:19" x14ac:dyDescent="0.2">
      <c r="A29" t="s">
        <v>21</v>
      </c>
      <c r="B29">
        <v>62</v>
      </c>
      <c r="C29">
        <v>100</v>
      </c>
      <c r="D29">
        <v>0</v>
      </c>
      <c r="E29">
        <v>0</v>
      </c>
      <c r="F29">
        <v>0</v>
      </c>
      <c r="G29" t="s">
        <v>51</v>
      </c>
      <c r="M29" t="s">
        <v>130</v>
      </c>
      <c r="N29" t="s">
        <v>70</v>
      </c>
      <c r="O29">
        <v>7</v>
      </c>
      <c r="P29" t="s">
        <v>130</v>
      </c>
      <c r="Q29" t="s">
        <v>70</v>
      </c>
      <c r="R29">
        <v>4</v>
      </c>
      <c r="S29">
        <f t="shared" si="0"/>
        <v>11</v>
      </c>
    </row>
    <row r="30" spans="1:19" x14ac:dyDescent="0.2">
      <c r="A30" t="s">
        <v>23</v>
      </c>
      <c r="B30">
        <v>63</v>
      </c>
      <c r="C30">
        <v>100</v>
      </c>
      <c r="D30">
        <v>0</v>
      </c>
      <c r="E30">
        <v>0</v>
      </c>
      <c r="F30">
        <v>0</v>
      </c>
      <c r="G30" t="s">
        <v>51</v>
      </c>
      <c r="M30" t="s">
        <v>130</v>
      </c>
      <c r="N30" t="s">
        <v>71</v>
      </c>
      <c r="O30">
        <v>8</v>
      </c>
      <c r="P30" t="s">
        <v>130</v>
      </c>
      <c r="Q30" t="s">
        <v>71</v>
      </c>
      <c r="R30">
        <v>4</v>
      </c>
      <c r="S30">
        <f t="shared" si="0"/>
        <v>12</v>
      </c>
    </row>
    <row r="31" spans="1:19" x14ac:dyDescent="0.2">
      <c r="A31" t="s">
        <v>25</v>
      </c>
      <c r="B31">
        <v>64</v>
      </c>
      <c r="C31">
        <v>100</v>
      </c>
      <c r="D31">
        <v>0.2</v>
      </c>
      <c r="E31">
        <v>6</v>
      </c>
      <c r="F31">
        <v>1</v>
      </c>
      <c r="G31" t="s">
        <v>51</v>
      </c>
      <c r="M31" t="s">
        <v>130</v>
      </c>
      <c r="N31" t="s">
        <v>72</v>
      </c>
      <c r="O31">
        <v>7</v>
      </c>
      <c r="P31" t="s">
        <v>130</v>
      </c>
      <c r="Q31" t="s">
        <v>72</v>
      </c>
      <c r="R31">
        <v>4</v>
      </c>
      <c r="S31">
        <f t="shared" si="0"/>
        <v>11</v>
      </c>
    </row>
    <row r="32" spans="1:19" x14ac:dyDescent="0.2">
      <c r="A32" t="s">
        <v>73</v>
      </c>
      <c r="B32">
        <v>19</v>
      </c>
      <c r="C32">
        <v>100</v>
      </c>
      <c r="D32">
        <v>0</v>
      </c>
      <c r="E32">
        <v>0</v>
      </c>
      <c r="F32">
        <v>0</v>
      </c>
      <c r="G32" t="s">
        <v>51</v>
      </c>
      <c r="M32" t="s">
        <v>130</v>
      </c>
      <c r="N32" t="s">
        <v>74</v>
      </c>
      <c r="O32">
        <v>8</v>
      </c>
      <c r="P32" t="s">
        <v>130</v>
      </c>
      <c r="Q32" t="s">
        <v>74</v>
      </c>
      <c r="R32">
        <v>4</v>
      </c>
      <c r="S32">
        <f t="shared" si="0"/>
        <v>12</v>
      </c>
    </row>
    <row r="33" spans="1:19" x14ac:dyDescent="0.2">
      <c r="A33" t="s">
        <v>75</v>
      </c>
      <c r="B33">
        <v>18</v>
      </c>
      <c r="C33">
        <v>100</v>
      </c>
      <c r="D33">
        <v>0</v>
      </c>
      <c r="E33">
        <v>0</v>
      </c>
      <c r="F33">
        <v>0</v>
      </c>
      <c r="G33" t="s">
        <v>51</v>
      </c>
      <c r="M33" t="s">
        <v>130</v>
      </c>
      <c r="N33" t="s">
        <v>76</v>
      </c>
      <c r="O33">
        <v>7</v>
      </c>
      <c r="P33" t="s">
        <v>130</v>
      </c>
      <c r="Q33" t="s">
        <v>76</v>
      </c>
      <c r="R33">
        <v>5</v>
      </c>
      <c r="S33">
        <f t="shared" si="0"/>
        <v>12</v>
      </c>
    </row>
    <row r="34" spans="1:19" x14ac:dyDescent="0.2">
      <c r="A34" t="s">
        <v>29</v>
      </c>
      <c r="B34">
        <v>69</v>
      </c>
      <c r="C34">
        <v>100</v>
      </c>
      <c r="D34">
        <v>0</v>
      </c>
      <c r="E34">
        <v>0</v>
      </c>
      <c r="F34">
        <v>0</v>
      </c>
      <c r="G34" t="s">
        <v>51</v>
      </c>
      <c r="M34" t="s">
        <v>130</v>
      </c>
      <c r="N34" t="s">
        <v>77</v>
      </c>
      <c r="O34">
        <v>7</v>
      </c>
      <c r="P34" t="s">
        <v>130</v>
      </c>
      <c r="Q34" t="s">
        <v>77</v>
      </c>
      <c r="R34">
        <v>4</v>
      </c>
      <c r="S34">
        <f t="shared" si="0"/>
        <v>11</v>
      </c>
    </row>
    <row r="35" spans="1:19" x14ac:dyDescent="0.2">
      <c r="A35" t="s">
        <v>30</v>
      </c>
      <c r="B35" t="s">
        <v>78</v>
      </c>
      <c r="C35">
        <v>100</v>
      </c>
      <c r="D35">
        <v>0</v>
      </c>
      <c r="E35">
        <v>0</v>
      </c>
      <c r="F35">
        <v>0</v>
      </c>
      <c r="G35" t="s">
        <v>51</v>
      </c>
      <c r="M35" t="s">
        <v>130</v>
      </c>
      <c r="N35" t="s">
        <v>79</v>
      </c>
      <c r="O35">
        <v>7</v>
      </c>
      <c r="P35" t="s">
        <v>130</v>
      </c>
      <c r="Q35" t="s">
        <v>79</v>
      </c>
      <c r="R35">
        <v>6</v>
      </c>
      <c r="S35">
        <f t="shared" si="0"/>
        <v>13</v>
      </c>
    </row>
    <row r="36" spans="1:19" x14ac:dyDescent="0.2">
      <c r="A36" t="s">
        <v>32</v>
      </c>
      <c r="B36" t="s">
        <v>80</v>
      </c>
      <c r="C36">
        <v>100</v>
      </c>
      <c r="D36">
        <v>0.2</v>
      </c>
      <c r="E36">
        <v>6</v>
      </c>
      <c r="F36">
        <v>1</v>
      </c>
      <c r="G36" t="s">
        <v>51</v>
      </c>
      <c r="M36" t="s">
        <v>130</v>
      </c>
      <c r="N36" t="s">
        <v>81</v>
      </c>
      <c r="O36">
        <v>8</v>
      </c>
      <c r="P36" t="s">
        <v>130</v>
      </c>
      <c r="Q36" t="s">
        <v>81</v>
      </c>
      <c r="R36">
        <v>6</v>
      </c>
      <c r="S36">
        <f t="shared" si="0"/>
        <v>14</v>
      </c>
    </row>
    <row r="37" spans="1:19" x14ac:dyDescent="0.2">
      <c r="A37" t="s">
        <v>82</v>
      </c>
      <c r="B37" t="s">
        <v>83</v>
      </c>
      <c r="C37">
        <v>100</v>
      </c>
      <c r="D37">
        <v>0</v>
      </c>
      <c r="E37">
        <v>0</v>
      </c>
      <c r="F37">
        <v>0</v>
      </c>
      <c r="G37" t="s">
        <v>51</v>
      </c>
      <c r="M37" t="s">
        <v>130</v>
      </c>
      <c r="N37" t="s">
        <v>84</v>
      </c>
      <c r="O37">
        <v>7</v>
      </c>
      <c r="P37" t="s">
        <v>130</v>
      </c>
      <c r="Q37" t="s">
        <v>84</v>
      </c>
      <c r="R37">
        <v>5</v>
      </c>
      <c r="S37">
        <f t="shared" si="0"/>
        <v>12</v>
      </c>
    </row>
    <row r="38" spans="1:19" x14ac:dyDescent="0.2">
      <c r="A38" t="s">
        <v>85</v>
      </c>
      <c r="B38" t="s">
        <v>86</v>
      </c>
      <c r="C38">
        <v>100</v>
      </c>
      <c r="D38">
        <v>0</v>
      </c>
      <c r="E38">
        <v>0</v>
      </c>
      <c r="F38">
        <v>0</v>
      </c>
      <c r="G38" t="s">
        <v>51</v>
      </c>
      <c r="M38" t="s">
        <v>130</v>
      </c>
      <c r="N38" t="s">
        <v>87</v>
      </c>
      <c r="O38">
        <v>8</v>
      </c>
      <c r="P38" t="s">
        <v>130</v>
      </c>
      <c r="Q38" t="s">
        <v>87</v>
      </c>
      <c r="R38">
        <v>5</v>
      </c>
      <c r="S38">
        <f t="shared" si="0"/>
        <v>13</v>
      </c>
    </row>
    <row r="39" spans="1:19" x14ac:dyDescent="0.2">
      <c r="A39" t="s">
        <v>35</v>
      </c>
      <c r="B39">
        <v>71</v>
      </c>
      <c r="C39">
        <v>100</v>
      </c>
      <c r="D39">
        <v>0</v>
      </c>
      <c r="E39">
        <v>0</v>
      </c>
      <c r="F39">
        <v>0</v>
      </c>
      <c r="G39" t="s">
        <v>51</v>
      </c>
      <c r="M39" t="s">
        <v>130</v>
      </c>
      <c r="N39" t="s">
        <v>88</v>
      </c>
      <c r="O39">
        <v>8</v>
      </c>
      <c r="P39" t="s">
        <v>130</v>
      </c>
      <c r="Q39" t="s">
        <v>88</v>
      </c>
      <c r="R39">
        <v>5</v>
      </c>
      <c r="S39">
        <f t="shared" si="0"/>
        <v>13</v>
      </c>
    </row>
    <row r="40" spans="1:19" x14ac:dyDescent="0.2">
      <c r="A40" t="s">
        <v>38</v>
      </c>
      <c r="B40">
        <v>70</v>
      </c>
      <c r="C40">
        <v>100</v>
      </c>
      <c r="D40">
        <v>0</v>
      </c>
      <c r="E40">
        <v>0</v>
      </c>
      <c r="F40">
        <v>0</v>
      </c>
      <c r="G40" t="s">
        <v>51</v>
      </c>
      <c r="M40" t="s">
        <v>130</v>
      </c>
      <c r="N40" t="s">
        <v>89</v>
      </c>
      <c r="O40">
        <v>8</v>
      </c>
      <c r="P40" t="s">
        <v>130</v>
      </c>
      <c r="Q40" t="s">
        <v>89</v>
      </c>
      <c r="R40">
        <v>6</v>
      </c>
      <c r="S40">
        <f t="shared" si="0"/>
        <v>14</v>
      </c>
    </row>
    <row r="41" spans="1:19" x14ac:dyDescent="0.2">
      <c r="A41" t="s">
        <v>40</v>
      </c>
      <c r="B41" t="s">
        <v>90</v>
      </c>
      <c r="C41">
        <v>100</v>
      </c>
      <c r="D41">
        <v>0.1</v>
      </c>
      <c r="E41">
        <v>2</v>
      </c>
      <c r="F41">
        <v>1</v>
      </c>
      <c r="G41" t="s">
        <v>51</v>
      </c>
      <c r="M41" t="s">
        <v>130</v>
      </c>
      <c r="N41" t="s">
        <v>91</v>
      </c>
      <c r="O41">
        <v>8</v>
      </c>
      <c r="P41" t="s">
        <v>130</v>
      </c>
      <c r="Q41" t="s">
        <v>91</v>
      </c>
      <c r="R41">
        <v>6</v>
      </c>
      <c r="S41">
        <f t="shared" si="0"/>
        <v>14</v>
      </c>
    </row>
    <row r="42" spans="1:19" x14ac:dyDescent="0.2">
      <c r="A42" t="s">
        <v>92</v>
      </c>
      <c r="B42">
        <v>27</v>
      </c>
      <c r="C42">
        <v>100</v>
      </c>
      <c r="D42">
        <v>0</v>
      </c>
      <c r="E42">
        <v>0</v>
      </c>
      <c r="F42">
        <v>0</v>
      </c>
      <c r="G42" t="s">
        <v>51</v>
      </c>
      <c r="M42" t="s">
        <v>130</v>
      </c>
      <c r="N42" t="s">
        <v>93</v>
      </c>
      <c r="O42">
        <v>8</v>
      </c>
      <c r="P42" t="s">
        <v>130</v>
      </c>
      <c r="Q42" t="s">
        <v>93</v>
      </c>
      <c r="R42">
        <v>7</v>
      </c>
      <c r="S42">
        <f t="shared" si="0"/>
        <v>15</v>
      </c>
    </row>
    <row r="43" spans="1:19" x14ac:dyDescent="0.2">
      <c r="A43" t="s">
        <v>94</v>
      </c>
      <c r="B43">
        <v>26</v>
      </c>
      <c r="C43">
        <v>100</v>
      </c>
      <c r="D43">
        <v>0</v>
      </c>
      <c r="E43">
        <v>0</v>
      </c>
      <c r="F43">
        <v>0</v>
      </c>
      <c r="G43" t="s">
        <v>51</v>
      </c>
      <c r="M43" t="s">
        <v>130</v>
      </c>
      <c r="N43" t="s">
        <v>95</v>
      </c>
      <c r="O43">
        <v>347</v>
      </c>
      <c r="P43" t="s">
        <v>130</v>
      </c>
      <c r="Q43" t="s">
        <v>95</v>
      </c>
      <c r="R43">
        <v>232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</v>
      </c>
      <c r="E45">
        <v>0</v>
      </c>
      <c r="F45">
        <v>0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</v>
      </c>
      <c r="E46">
        <v>0</v>
      </c>
      <c r="F46">
        <v>0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</v>
      </c>
      <c r="E47">
        <v>0</v>
      </c>
      <c r="F47">
        <v>0</v>
      </c>
      <c r="G47" t="s">
        <v>51</v>
      </c>
    </row>
    <row r="48" spans="1:19" x14ac:dyDescent="0.2">
      <c r="A48" t="s">
        <v>50</v>
      </c>
      <c r="B48">
        <v>76</v>
      </c>
      <c r="C48">
        <v>100</v>
      </c>
      <c r="D48">
        <v>0.1</v>
      </c>
      <c r="E48">
        <v>3</v>
      </c>
      <c r="F48">
        <v>1</v>
      </c>
      <c r="G48" t="s">
        <v>51</v>
      </c>
    </row>
    <row r="49" spans="1:7" x14ac:dyDescent="0.2">
      <c r="A49" t="s">
        <v>52</v>
      </c>
      <c r="B49">
        <v>77</v>
      </c>
      <c r="C49">
        <v>100</v>
      </c>
      <c r="D49">
        <v>0</v>
      </c>
      <c r="E49">
        <v>0</v>
      </c>
      <c r="F49">
        <v>0</v>
      </c>
      <c r="G49" t="s">
        <v>51</v>
      </c>
    </row>
    <row r="50" spans="1:7" x14ac:dyDescent="0.2">
      <c r="A50" t="s">
        <v>54</v>
      </c>
      <c r="B50">
        <v>78</v>
      </c>
      <c r="C50">
        <v>100</v>
      </c>
      <c r="D50">
        <v>0</v>
      </c>
      <c r="E50">
        <v>0</v>
      </c>
      <c r="F50">
        <v>0</v>
      </c>
      <c r="G50" t="s">
        <v>51</v>
      </c>
    </row>
    <row r="51" spans="1:7" x14ac:dyDescent="0.2">
      <c r="A51" t="s">
        <v>55</v>
      </c>
      <c r="B51">
        <v>79</v>
      </c>
      <c r="C51">
        <v>100</v>
      </c>
      <c r="D51">
        <v>0.1</v>
      </c>
      <c r="E51">
        <v>5</v>
      </c>
      <c r="F51">
        <v>1</v>
      </c>
      <c r="G51" t="s">
        <v>51</v>
      </c>
    </row>
    <row r="52" spans="1:7" x14ac:dyDescent="0.2">
      <c r="A52" t="s">
        <v>98</v>
      </c>
      <c r="B52" t="s">
        <v>99</v>
      </c>
      <c r="C52">
        <v>100</v>
      </c>
      <c r="D52">
        <v>0</v>
      </c>
      <c r="E52">
        <v>0</v>
      </c>
      <c r="F52">
        <v>0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0</v>
      </c>
      <c r="E53">
        <v>0</v>
      </c>
      <c r="F53">
        <v>0</v>
      </c>
      <c r="G53" t="s">
        <v>51</v>
      </c>
    </row>
    <row r="54" spans="1:7" x14ac:dyDescent="0.2">
      <c r="A54" t="s">
        <v>57</v>
      </c>
      <c r="B54">
        <v>1000026</v>
      </c>
      <c r="C54">
        <v>100</v>
      </c>
      <c r="D54">
        <v>0.1</v>
      </c>
      <c r="E54">
        <v>3</v>
      </c>
      <c r="F54">
        <v>1</v>
      </c>
      <c r="G54" t="s">
        <v>51</v>
      </c>
    </row>
    <row r="55" spans="1:7" x14ac:dyDescent="0.2">
      <c r="A55" t="s">
        <v>59</v>
      </c>
      <c r="B55">
        <v>1000027</v>
      </c>
      <c r="C55">
        <v>100</v>
      </c>
      <c r="D55">
        <v>0</v>
      </c>
      <c r="E55">
        <v>0</v>
      </c>
      <c r="F55">
        <v>0</v>
      </c>
      <c r="G55" t="s">
        <v>51</v>
      </c>
    </row>
    <row r="56" spans="1:7" x14ac:dyDescent="0.2">
      <c r="A56" t="s">
        <v>61</v>
      </c>
      <c r="B56">
        <v>1000028</v>
      </c>
      <c r="C56">
        <v>100</v>
      </c>
      <c r="D56">
        <v>0</v>
      </c>
      <c r="E56">
        <v>0</v>
      </c>
      <c r="F56">
        <v>0</v>
      </c>
      <c r="G56" t="s">
        <v>51</v>
      </c>
    </row>
    <row r="57" spans="1:7" x14ac:dyDescent="0.2">
      <c r="A57" t="s">
        <v>63</v>
      </c>
      <c r="B57">
        <v>1000029</v>
      </c>
      <c r="C57">
        <v>100</v>
      </c>
      <c r="D57">
        <v>0.2</v>
      </c>
      <c r="E57">
        <v>6</v>
      </c>
      <c r="F57">
        <v>1</v>
      </c>
      <c r="G57" t="s">
        <v>51</v>
      </c>
    </row>
    <row r="58" spans="1:7" x14ac:dyDescent="0.2">
      <c r="A58" t="s">
        <v>102</v>
      </c>
      <c r="B58">
        <v>1000006</v>
      </c>
      <c r="C58">
        <v>100</v>
      </c>
      <c r="D58">
        <v>0</v>
      </c>
      <c r="E58">
        <v>0</v>
      </c>
      <c r="F58">
        <v>0</v>
      </c>
      <c r="G58" t="s">
        <v>51</v>
      </c>
    </row>
    <row r="59" spans="1:7" x14ac:dyDescent="0.2">
      <c r="A59" t="s">
        <v>103</v>
      </c>
      <c r="B59">
        <v>1000005</v>
      </c>
      <c r="C59">
        <v>100</v>
      </c>
      <c r="D59">
        <v>0</v>
      </c>
      <c r="E59">
        <v>0</v>
      </c>
      <c r="F59">
        <v>0</v>
      </c>
      <c r="G59" t="s">
        <v>51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</v>
      </c>
      <c r="E62">
        <v>0</v>
      </c>
      <c r="F62">
        <v>0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</v>
      </c>
      <c r="E64">
        <v>0</v>
      </c>
      <c r="F64">
        <v>0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</v>
      </c>
      <c r="E65">
        <v>0</v>
      </c>
      <c r="F65">
        <v>0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</v>
      </c>
      <c r="E67">
        <v>0</v>
      </c>
      <c r="F67">
        <v>0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</v>
      </c>
      <c r="E68">
        <v>0</v>
      </c>
      <c r="F68">
        <v>0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</v>
      </c>
      <c r="E70">
        <v>0</v>
      </c>
      <c r="F70">
        <v>0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</v>
      </c>
      <c r="E71">
        <v>0</v>
      </c>
      <c r="F71">
        <v>0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</v>
      </c>
      <c r="E73">
        <v>0</v>
      </c>
      <c r="F73">
        <v>0</v>
      </c>
      <c r="G73" t="s">
        <v>51</v>
      </c>
    </row>
    <row r="74" spans="1:7" x14ac:dyDescent="0.2">
      <c r="A74" t="s">
        <v>112</v>
      </c>
      <c r="B74">
        <v>1000031</v>
      </c>
      <c r="C74">
        <v>100</v>
      </c>
      <c r="D74">
        <v>0</v>
      </c>
      <c r="E74">
        <v>0</v>
      </c>
      <c r="F74">
        <v>0</v>
      </c>
      <c r="G74" t="s">
        <v>51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</v>
      </c>
      <c r="E76">
        <v>0</v>
      </c>
      <c r="F76">
        <v>0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</v>
      </c>
      <c r="E77">
        <v>0</v>
      </c>
      <c r="F77">
        <v>0</v>
      </c>
      <c r="G77" t="s">
        <v>51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0</v>
      </c>
      <c r="F78">
        <v>0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</v>
      </c>
      <c r="E79">
        <v>0</v>
      </c>
      <c r="F79">
        <v>0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</v>
      </c>
      <c r="E80">
        <v>0</v>
      </c>
      <c r="F80">
        <v>0</v>
      </c>
      <c r="G80" t="s">
        <v>51</v>
      </c>
    </row>
    <row r="81" spans="1:7" x14ac:dyDescent="0.2">
      <c r="A81" t="s">
        <v>91</v>
      </c>
      <c r="B81">
        <v>1000044</v>
      </c>
      <c r="C81">
        <v>100</v>
      </c>
      <c r="D81">
        <v>0</v>
      </c>
      <c r="E81">
        <v>0</v>
      </c>
      <c r="F81">
        <v>0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</v>
      </c>
      <c r="E82">
        <v>0</v>
      </c>
      <c r="F82">
        <v>0</v>
      </c>
      <c r="G82" t="s">
        <v>51</v>
      </c>
    </row>
    <row r="83" spans="1:7" x14ac:dyDescent="0.2">
      <c r="A83" t="s">
        <v>118</v>
      </c>
      <c r="B83">
        <v>1000043</v>
      </c>
      <c r="C83">
        <v>100</v>
      </c>
      <c r="D83">
        <v>0</v>
      </c>
      <c r="E83">
        <v>0</v>
      </c>
      <c r="F83">
        <v>0</v>
      </c>
      <c r="G83" t="s">
        <v>51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-0.499984740745262"/>
  </sheetPr>
  <dimension ref="A1:S94"/>
  <sheetViews>
    <sheetView workbookViewId="0">
      <selection activeCell="S42" sqref="S3:S42"/>
    </sheetView>
  </sheetViews>
  <sheetFormatPr defaultRowHeight="12.75" x14ac:dyDescent="0.2"/>
  <sheetData>
    <row r="1" spans="1:19" x14ac:dyDescent="0.2">
      <c r="A1" t="s">
        <v>0</v>
      </c>
      <c r="O1" t="s">
        <v>1</v>
      </c>
      <c r="R1" t="s">
        <v>1</v>
      </c>
    </row>
    <row r="2" spans="1:19" x14ac:dyDescent="0.2">
      <c r="A2" t="s">
        <v>2</v>
      </c>
      <c r="B2" t="s">
        <v>3</v>
      </c>
      <c r="M2" t="s">
        <v>4</v>
      </c>
      <c r="N2" t="s">
        <v>5</v>
      </c>
      <c r="O2" t="s">
        <v>6</v>
      </c>
      <c r="P2" t="s">
        <v>4</v>
      </c>
      <c r="Q2" t="s">
        <v>5</v>
      </c>
      <c r="R2" t="s">
        <v>6</v>
      </c>
    </row>
    <row r="3" spans="1:19" x14ac:dyDescent="0.2">
      <c r="A3" t="s">
        <v>7</v>
      </c>
      <c r="B3" t="s">
        <v>8</v>
      </c>
      <c r="M3" t="s">
        <v>131</v>
      </c>
      <c r="N3" t="s">
        <v>10</v>
      </c>
      <c r="O3">
        <v>18</v>
      </c>
      <c r="P3" t="s">
        <v>131</v>
      </c>
      <c r="Q3" t="s">
        <v>10</v>
      </c>
      <c r="R3">
        <v>36</v>
      </c>
      <c r="S3">
        <f>O3+R3</f>
        <v>54</v>
      </c>
    </row>
    <row r="4" spans="1:19" x14ac:dyDescent="0.2">
      <c r="A4" t="s">
        <v>11</v>
      </c>
      <c r="B4" t="s">
        <v>8</v>
      </c>
      <c r="M4" t="s">
        <v>131</v>
      </c>
      <c r="N4" t="s">
        <v>12</v>
      </c>
      <c r="O4">
        <v>17</v>
      </c>
      <c r="P4" t="s">
        <v>131</v>
      </c>
      <c r="Q4" t="s">
        <v>12</v>
      </c>
      <c r="R4">
        <v>31</v>
      </c>
      <c r="S4">
        <f t="shared" ref="S4:S42" si="0">O4+R4</f>
        <v>48</v>
      </c>
    </row>
    <row r="5" spans="1:19" x14ac:dyDescent="0.2">
      <c r="M5" t="s">
        <v>131</v>
      </c>
      <c r="N5" t="s">
        <v>13</v>
      </c>
      <c r="O5">
        <v>17</v>
      </c>
      <c r="P5" t="s">
        <v>131</v>
      </c>
      <c r="Q5" t="s">
        <v>13</v>
      </c>
      <c r="R5">
        <v>35</v>
      </c>
      <c r="S5">
        <f t="shared" si="0"/>
        <v>52</v>
      </c>
    </row>
    <row r="6" spans="1:19" x14ac:dyDescent="0.2">
      <c r="A6" t="s">
        <v>14</v>
      </c>
      <c r="M6" t="s">
        <v>131</v>
      </c>
      <c r="N6" t="s">
        <v>15</v>
      </c>
      <c r="O6">
        <v>19</v>
      </c>
      <c r="P6" t="s">
        <v>131</v>
      </c>
      <c r="Q6" t="s">
        <v>15</v>
      </c>
      <c r="R6">
        <v>32</v>
      </c>
      <c r="S6">
        <f t="shared" si="0"/>
        <v>51</v>
      </c>
    </row>
    <row r="7" spans="1:19" x14ac:dyDescent="0.2">
      <c r="A7" t="s">
        <v>16</v>
      </c>
      <c r="B7" t="s">
        <v>17</v>
      </c>
      <c r="M7" t="s">
        <v>131</v>
      </c>
      <c r="N7" t="s">
        <v>18</v>
      </c>
      <c r="O7">
        <v>20</v>
      </c>
      <c r="P7" t="s">
        <v>131</v>
      </c>
      <c r="Q7" t="s">
        <v>18</v>
      </c>
      <c r="R7">
        <v>31</v>
      </c>
      <c r="S7">
        <f t="shared" si="0"/>
        <v>51</v>
      </c>
    </row>
    <row r="8" spans="1:19" x14ac:dyDescent="0.2">
      <c r="A8" t="s">
        <v>19</v>
      </c>
      <c r="B8" t="s">
        <v>124</v>
      </c>
      <c r="M8" t="s">
        <v>131</v>
      </c>
      <c r="N8" t="s">
        <v>21</v>
      </c>
      <c r="O8">
        <v>19</v>
      </c>
      <c r="P8" t="s">
        <v>131</v>
      </c>
      <c r="Q8" t="s">
        <v>21</v>
      </c>
      <c r="R8">
        <v>34</v>
      </c>
      <c r="S8">
        <f t="shared" si="0"/>
        <v>53</v>
      </c>
    </row>
    <row r="9" spans="1:19" x14ac:dyDescent="0.2">
      <c r="A9" t="s">
        <v>22</v>
      </c>
      <c r="B9">
        <v>365</v>
      </c>
      <c r="C9" s="1">
        <v>44197</v>
      </c>
      <c r="D9" s="1">
        <v>44561</v>
      </c>
      <c r="M9" t="s">
        <v>131</v>
      </c>
      <c r="N9" t="s">
        <v>23</v>
      </c>
      <c r="O9">
        <v>21</v>
      </c>
      <c r="P9" t="s">
        <v>131</v>
      </c>
      <c r="Q9" t="s">
        <v>23</v>
      </c>
      <c r="R9">
        <v>36</v>
      </c>
      <c r="S9">
        <f t="shared" si="0"/>
        <v>57</v>
      </c>
    </row>
    <row r="10" spans="1:19" x14ac:dyDescent="0.2">
      <c r="A10" t="s">
        <v>24</v>
      </c>
      <c r="B10">
        <v>153</v>
      </c>
      <c r="C10" s="1">
        <v>44317</v>
      </c>
      <c r="D10" s="1">
        <v>44469</v>
      </c>
      <c r="M10" t="s">
        <v>131</v>
      </c>
      <c r="N10" t="s">
        <v>25</v>
      </c>
      <c r="O10">
        <v>21</v>
      </c>
      <c r="P10" t="s">
        <v>131</v>
      </c>
      <c r="Q10" t="s">
        <v>25</v>
      </c>
      <c r="R10">
        <v>32</v>
      </c>
      <c r="S10">
        <f t="shared" si="0"/>
        <v>53</v>
      </c>
    </row>
    <row r="11" spans="1:19" x14ac:dyDescent="0.2">
      <c r="A11" t="s">
        <v>26</v>
      </c>
      <c r="B11" t="s">
        <v>27</v>
      </c>
      <c r="C11" t="s">
        <v>28</v>
      </c>
      <c r="M11" t="s">
        <v>131</v>
      </c>
      <c r="N11" t="s">
        <v>29</v>
      </c>
      <c r="O11">
        <v>19</v>
      </c>
      <c r="P11" t="s">
        <v>131</v>
      </c>
      <c r="Q11" t="s">
        <v>29</v>
      </c>
      <c r="R11">
        <v>34</v>
      </c>
      <c r="S11">
        <f t="shared" si="0"/>
        <v>53</v>
      </c>
    </row>
    <row r="12" spans="1:19" x14ac:dyDescent="0.2">
      <c r="M12" t="s">
        <v>131</v>
      </c>
      <c r="N12" t="s">
        <v>30</v>
      </c>
      <c r="O12">
        <v>21</v>
      </c>
      <c r="P12" t="s">
        <v>131</v>
      </c>
      <c r="Q12" t="s">
        <v>30</v>
      </c>
      <c r="R12">
        <v>36</v>
      </c>
      <c r="S12">
        <f t="shared" si="0"/>
        <v>57</v>
      </c>
    </row>
    <row r="13" spans="1:19" x14ac:dyDescent="0.2">
      <c r="A13" t="s">
        <v>31</v>
      </c>
      <c r="M13" t="s">
        <v>131</v>
      </c>
      <c r="N13" t="s">
        <v>32</v>
      </c>
      <c r="O13">
        <v>21</v>
      </c>
      <c r="P13" t="s">
        <v>131</v>
      </c>
      <c r="Q13" t="s">
        <v>32</v>
      </c>
      <c r="R13">
        <v>32</v>
      </c>
      <c r="S13">
        <f t="shared" si="0"/>
        <v>53</v>
      </c>
    </row>
    <row r="14" spans="1:19" x14ac:dyDescent="0.2">
      <c r="A14" t="s">
        <v>33</v>
      </c>
      <c r="B14" t="s">
        <v>34</v>
      </c>
      <c r="M14" t="s">
        <v>131</v>
      </c>
      <c r="N14" t="s">
        <v>35</v>
      </c>
      <c r="O14">
        <v>17</v>
      </c>
      <c r="P14" t="s">
        <v>131</v>
      </c>
      <c r="Q14" t="s">
        <v>35</v>
      </c>
      <c r="R14">
        <v>35</v>
      </c>
      <c r="S14">
        <f t="shared" si="0"/>
        <v>52</v>
      </c>
    </row>
    <row r="15" spans="1:19" x14ac:dyDescent="0.2">
      <c r="A15" t="s">
        <v>36</v>
      </c>
      <c r="B15" t="s">
        <v>37</v>
      </c>
      <c r="M15" t="s">
        <v>131</v>
      </c>
      <c r="N15" t="s">
        <v>38</v>
      </c>
      <c r="O15">
        <v>19</v>
      </c>
      <c r="P15" t="s">
        <v>131</v>
      </c>
      <c r="Q15" t="s">
        <v>38</v>
      </c>
      <c r="R15">
        <v>33</v>
      </c>
      <c r="S15">
        <f t="shared" si="0"/>
        <v>52</v>
      </c>
    </row>
    <row r="16" spans="1:19" x14ac:dyDescent="0.2">
      <c r="A16" t="s">
        <v>36</v>
      </c>
      <c r="B16" t="s">
        <v>39</v>
      </c>
      <c r="M16" t="s">
        <v>131</v>
      </c>
      <c r="N16" t="s">
        <v>40</v>
      </c>
      <c r="O16">
        <v>20</v>
      </c>
      <c r="P16" t="s">
        <v>131</v>
      </c>
      <c r="Q16" t="s">
        <v>40</v>
      </c>
      <c r="R16">
        <v>31</v>
      </c>
      <c r="S16">
        <f t="shared" si="0"/>
        <v>51</v>
      </c>
    </row>
    <row r="17" spans="1:19" x14ac:dyDescent="0.2">
      <c r="M17" t="s">
        <v>131</v>
      </c>
      <c r="N17" t="s">
        <v>41</v>
      </c>
      <c r="O17">
        <v>17</v>
      </c>
      <c r="P17" t="s">
        <v>131</v>
      </c>
      <c r="Q17" t="s">
        <v>41</v>
      </c>
      <c r="R17">
        <v>31</v>
      </c>
      <c r="S17">
        <f t="shared" si="0"/>
        <v>48</v>
      </c>
    </row>
    <row r="18" spans="1:19" x14ac:dyDescent="0.2">
      <c r="A18" t="s">
        <v>2</v>
      </c>
      <c r="B18" t="s">
        <v>3</v>
      </c>
      <c r="M18" t="s">
        <v>131</v>
      </c>
      <c r="N18" t="s">
        <v>42</v>
      </c>
      <c r="O18">
        <v>18</v>
      </c>
      <c r="P18" t="s">
        <v>131</v>
      </c>
      <c r="Q18" t="s">
        <v>42</v>
      </c>
      <c r="R18">
        <v>39</v>
      </c>
      <c r="S18">
        <f t="shared" si="0"/>
        <v>57</v>
      </c>
    </row>
    <row r="19" spans="1:19" x14ac:dyDescent="0.2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  <c r="G19" t="s">
        <v>49</v>
      </c>
      <c r="M19" t="s">
        <v>131</v>
      </c>
      <c r="N19" t="s">
        <v>50</v>
      </c>
      <c r="O19">
        <v>20</v>
      </c>
      <c r="P19" t="s">
        <v>131</v>
      </c>
      <c r="Q19" t="s">
        <v>50</v>
      </c>
      <c r="R19">
        <v>29</v>
      </c>
      <c r="S19">
        <f t="shared" si="0"/>
        <v>49</v>
      </c>
    </row>
    <row r="20" spans="1:19" x14ac:dyDescent="0.2">
      <c r="A20" t="s">
        <v>10</v>
      </c>
      <c r="B20">
        <v>2</v>
      </c>
      <c r="C20">
        <v>100</v>
      </c>
      <c r="D20">
        <v>0</v>
      </c>
      <c r="E20">
        <v>0</v>
      </c>
      <c r="F20">
        <v>0</v>
      </c>
      <c r="G20" t="s">
        <v>51</v>
      </c>
      <c r="M20" t="s">
        <v>131</v>
      </c>
      <c r="N20" t="s">
        <v>52</v>
      </c>
      <c r="O20">
        <v>16</v>
      </c>
      <c r="P20" t="s">
        <v>131</v>
      </c>
      <c r="Q20" t="s">
        <v>52</v>
      </c>
      <c r="R20">
        <v>15</v>
      </c>
      <c r="S20">
        <f t="shared" si="0"/>
        <v>31</v>
      </c>
    </row>
    <row r="21" spans="1:19" x14ac:dyDescent="0.2">
      <c r="A21" t="s">
        <v>53</v>
      </c>
      <c r="B21">
        <v>0</v>
      </c>
      <c r="C21">
        <v>100</v>
      </c>
      <c r="D21">
        <v>0.4</v>
      </c>
      <c r="E21">
        <v>7</v>
      </c>
      <c r="F21">
        <v>1</v>
      </c>
      <c r="G21">
        <v>2</v>
      </c>
      <c r="M21" t="s">
        <v>131</v>
      </c>
      <c r="N21" t="s">
        <v>54</v>
      </c>
      <c r="O21">
        <v>16</v>
      </c>
      <c r="P21" t="s">
        <v>131</v>
      </c>
      <c r="Q21" t="s">
        <v>54</v>
      </c>
      <c r="R21">
        <v>19</v>
      </c>
      <c r="S21">
        <f t="shared" si="0"/>
        <v>35</v>
      </c>
    </row>
    <row r="22" spans="1:19" x14ac:dyDescent="0.2">
      <c r="A22" t="s">
        <v>12</v>
      </c>
      <c r="B22">
        <v>7</v>
      </c>
      <c r="C22">
        <v>100</v>
      </c>
      <c r="D22">
        <v>0</v>
      </c>
      <c r="E22">
        <v>0</v>
      </c>
      <c r="F22">
        <v>0</v>
      </c>
      <c r="G22" t="s">
        <v>51</v>
      </c>
      <c r="M22" t="s">
        <v>131</v>
      </c>
      <c r="N22" t="s">
        <v>55</v>
      </c>
      <c r="O22">
        <v>20</v>
      </c>
      <c r="P22" t="s">
        <v>131</v>
      </c>
      <c r="Q22" t="s">
        <v>55</v>
      </c>
      <c r="R22">
        <v>32</v>
      </c>
      <c r="S22">
        <f t="shared" si="0"/>
        <v>52</v>
      </c>
    </row>
    <row r="23" spans="1:19" x14ac:dyDescent="0.2">
      <c r="A23" t="s">
        <v>56</v>
      </c>
      <c r="B23">
        <v>5</v>
      </c>
      <c r="C23">
        <v>100</v>
      </c>
      <c r="D23">
        <v>0.1</v>
      </c>
      <c r="E23">
        <v>1</v>
      </c>
      <c r="F23">
        <v>1</v>
      </c>
      <c r="G23" t="s">
        <v>51</v>
      </c>
      <c r="M23" t="s">
        <v>131</v>
      </c>
      <c r="N23" t="s">
        <v>57</v>
      </c>
      <c r="O23">
        <v>20</v>
      </c>
      <c r="P23" t="s">
        <v>131</v>
      </c>
      <c r="Q23" t="s">
        <v>57</v>
      </c>
      <c r="R23">
        <v>32</v>
      </c>
      <c r="S23">
        <f t="shared" si="0"/>
        <v>52</v>
      </c>
    </row>
    <row r="24" spans="1:19" x14ac:dyDescent="0.2">
      <c r="A24" t="s">
        <v>13</v>
      </c>
      <c r="B24" t="s">
        <v>58</v>
      </c>
      <c r="C24">
        <v>100</v>
      </c>
      <c r="D24">
        <v>0.2</v>
      </c>
      <c r="E24">
        <v>7</v>
      </c>
      <c r="F24">
        <v>1</v>
      </c>
      <c r="G24">
        <v>2</v>
      </c>
      <c r="M24" t="s">
        <v>131</v>
      </c>
      <c r="N24" t="s">
        <v>59</v>
      </c>
      <c r="O24">
        <v>17</v>
      </c>
      <c r="P24" t="s">
        <v>131</v>
      </c>
      <c r="Q24" t="s">
        <v>59</v>
      </c>
      <c r="R24">
        <v>16</v>
      </c>
      <c r="S24">
        <f t="shared" si="0"/>
        <v>33</v>
      </c>
    </row>
    <row r="25" spans="1:19" x14ac:dyDescent="0.2">
      <c r="A25" t="s">
        <v>15</v>
      </c>
      <c r="B25" t="s">
        <v>60</v>
      </c>
      <c r="C25">
        <v>100</v>
      </c>
      <c r="D25">
        <v>0.7</v>
      </c>
      <c r="E25">
        <v>16</v>
      </c>
      <c r="F25">
        <v>2</v>
      </c>
      <c r="G25">
        <v>2</v>
      </c>
      <c r="M25" t="s">
        <v>131</v>
      </c>
      <c r="N25" t="s">
        <v>61</v>
      </c>
      <c r="O25">
        <v>17</v>
      </c>
      <c r="P25" t="s">
        <v>131</v>
      </c>
      <c r="Q25" t="s">
        <v>61</v>
      </c>
      <c r="R25">
        <v>14</v>
      </c>
      <c r="S25">
        <f t="shared" si="0"/>
        <v>31</v>
      </c>
    </row>
    <row r="26" spans="1:19" x14ac:dyDescent="0.2">
      <c r="A26" t="s">
        <v>18</v>
      </c>
      <c r="B26" t="s">
        <v>62</v>
      </c>
      <c r="C26">
        <v>100</v>
      </c>
      <c r="D26">
        <v>1.1000000000000001</v>
      </c>
      <c r="E26">
        <v>24</v>
      </c>
      <c r="F26">
        <v>3</v>
      </c>
      <c r="G26">
        <v>2</v>
      </c>
      <c r="M26" t="s">
        <v>131</v>
      </c>
      <c r="N26" t="s">
        <v>63</v>
      </c>
      <c r="O26">
        <v>20</v>
      </c>
      <c r="P26" t="s">
        <v>131</v>
      </c>
      <c r="Q26" t="s">
        <v>63</v>
      </c>
      <c r="R26">
        <v>32</v>
      </c>
      <c r="S26">
        <f t="shared" si="0"/>
        <v>52</v>
      </c>
    </row>
    <row r="27" spans="1:19" x14ac:dyDescent="0.2">
      <c r="A27" t="s">
        <v>64</v>
      </c>
      <c r="B27" t="s">
        <v>65</v>
      </c>
      <c r="C27">
        <v>100</v>
      </c>
      <c r="D27">
        <v>0.7</v>
      </c>
      <c r="E27">
        <v>10</v>
      </c>
      <c r="F27">
        <v>2</v>
      </c>
      <c r="G27">
        <v>2</v>
      </c>
      <c r="M27" t="s">
        <v>131</v>
      </c>
      <c r="N27" t="s">
        <v>66</v>
      </c>
      <c r="O27">
        <v>16</v>
      </c>
      <c r="P27" t="s">
        <v>131</v>
      </c>
      <c r="Q27" t="s">
        <v>66</v>
      </c>
      <c r="R27">
        <v>25</v>
      </c>
      <c r="S27">
        <f t="shared" si="0"/>
        <v>41</v>
      </c>
    </row>
    <row r="28" spans="1:19" x14ac:dyDescent="0.2">
      <c r="A28" t="s">
        <v>67</v>
      </c>
      <c r="B28" t="s">
        <v>68</v>
      </c>
      <c r="C28">
        <v>100</v>
      </c>
      <c r="D28">
        <v>0.8</v>
      </c>
      <c r="E28">
        <v>12</v>
      </c>
      <c r="F28">
        <v>2</v>
      </c>
      <c r="G28">
        <v>2</v>
      </c>
      <c r="M28" t="s">
        <v>131</v>
      </c>
      <c r="N28" t="s">
        <v>69</v>
      </c>
      <c r="O28">
        <v>17</v>
      </c>
      <c r="P28" t="s">
        <v>131</v>
      </c>
      <c r="Q28" t="s">
        <v>69</v>
      </c>
      <c r="R28">
        <v>25</v>
      </c>
      <c r="S28">
        <f t="shared" si="0"/>
        <v>42</v>
      </c>
    </row>
    <row r="29" spans="1:19" x14ac:dyDescent="0.2">
      <c r="A29" t="s">
        <v>21</v>
      </c>
      <c r="B29">
        <v>62</v>
      </c>
      <c r="C29">
        <v>100</v>
      </c>
      <c r="D29">
        <v>0.6</v>
      </c>
      <c r="E29">
        <v>14</v>
      </c>
      <c r="F29">
        <v>2</v>
      </c>
      <c r="G29">
        <v>2</v>
      </c>
      <c r="M29" t="s">
        <v>131</v>
      </c>
      <c r="N29" t="s">
        <v>70</v>
      </c>
      <c r="O29">
        <v>16</v>
      </c>
      <c r="P29" t="s">
        <v>131</v>
      </c>
      <c r="Q29" t="s">
        <v>70</v>
      </c>
      <c r="R29">
        <v>25</v>
      </c>
      <c r="S29">
        <f t="shared" si="0"/>
        <v>41</v>
      </c>
    </row>
    <row r="30" spans="1:19" x14ac:dyDescent="0.2">
      <c r="A30" t="s">
        <v>23</v>
      </c>
      <c r="B30">
        <v>63</v>
      </c>
      <c r="C30">
        <v>100</v>
      </c>
      <c r="D30">
        <v>1</v>
      </c>
      <c r="E30">
        <v>21</v>
      </c>
      <c r="F30">
        <v>3</v>
      </c>
      <c r="G30">
        <v>2</v>
      </c>
      <c r="M30" t="s">
        <v>131</v>
      </c>
      <c r="N30" t="s">
        <v>71</v>
      </c>
      <c r="O30">
        <v>17</v>
      </c>
      <c r="P30" t="s">
        <v>131</v>
      </c>
      <c r="Q30" t="s">
        <v>71</v>
      </c>
      <c r="R30">
        <v>22</v>
      </c>
      <c r="S30">
        <f t="shared" si="0"/>
        <v>39</v>
      </c>
    </row>
    <row r="31" spans="1:19" x14ac:dyDescent="0.2">
      <c r="A31" t="s">
        <v>25</v>
      </c>
      <c r="B31">
        <v>64</v>
      </c>
      <c r="C31">
        <v>100</v>
      </c>
      <c r="D31">
        <v>1.1000000000000001</v>
      </c>
      <c r="E31">
        <v>26</v>
      </c>
      <c r="F31">
        <v>4</v>
      </c>
      <c r="G31">
        <v>2</v>
      </c>
      <c r="M31" t="s">
        <v>131</v>
      </c>
      <c r="N31" t="s">
        <v>72</v>
      </c>
      <c r="O31">
        <v>17</v>
      </c>
      <c r="P31" t="s">
        <v>131</v>
      </c>
      <c r="Q31" t="s">
        <v>72</v>
      </c>
      <c r="R31">
        <v>24</v>
      </c>
      <c r="S31">
        <f t="shared" si="0"/>
        <v>41</v>
      </c>
    </row>
    <row r="32" spans="1:19" x14ac:dyDescent="0.2">
      <c r="A32" t="s">
        <v>73</v>
      </c>
      <c r="B32">
        <v>19</v>
      </c>
      <c r="C32">
        <v>100</v>
      </c>
      <c r="D32">
        <v>1.2</v>
      </c>
      <c r="E32">
        <v>14</v>
      </c>
      <c r="F32">
        <v>2</v>
      </c>
      <c r="G32">
        <v>2</v>
      </c>
      <c r="M32" t="s">
        <v>131</v>
      </c>
      <c r="N32" t="s">
        <v>74</v>
      </c>
      <c r="O32">
        <v>17</v>
      </c>
      <c r="P32" t="s">
        <v>131</v>
      </c>
      <c r="Q32" t="s">
        <v>74</v>
      </c>
      <c r="R32">
        <v>22</v>
      </c>
      <c r="S32">
        <f t="shared" si="0"/>
        <v>39</v>
      </c>
    </row>
    <row r="33" spans="1:19" x14ac:dyDescent="0.2">
      <c r="A33" t="s">
        <v>75</v>
      </c>
      <c r="B33">
        <v>18</v>
      </c>
      <c r="C33">
        <v>100</v>
      </c>
      <c r="D33">
        <v>1.6</v>
      </c>
      <c r="E33">
        <v>18</v>
      </c>
      <c r="F33">
        <v>3</v>
      </c>
      <c r="G33">
        <v>2</v>
      </c>
      <c r="M33" t="s">
        <v>131</v>
      </c>
      <c r="N33" t="s">
        <v>76</v>
      </c>
      <c r="O33">
        <v>17</v>
      </c>
      <c r="P33" t="s">
        <v>131</v>
      </c>
      <c r="Q33" t="s">
        <v>76</v>
      </c>
      <c r="R33">
        <v>29</v>
      </c>
      <c r="S33">
        <f t="shared" si="0"/>
        <v>46</v>
      </c>
    </row>
    <row r="34" spans="1:19" x14ac:dyDescent="0.2">
      <c r="A34" t="s">
        <v>29</v>
      </c>
      <c r="B34">
        <v>69</v>
      </c>
      <c r="C34">
        <v>100</v>
      </c>
      <c r="D34">
        <v>0.6</v>
      </c>
      <c r="E34">
        <v>14</v>
      </c>
      <c r="F34">
        <v>2</v>
      </c>
      <c r="G34">
        <v>2</v>
      </c>
      <c r="M34" t="s">
        <v>131</v>
      </c>
      <c r="N34" t="s">
        <v>77</v>
      </c>
      <c r="O34">
        <v>17</v>
      </c>
      <c r="P34" t="s">
        <v>131</v>
      </c>
      <c r="Q34" t="s">
        <v>77</v>
      </c>
      <c r="R34">
        <v>28</v>
      </c>
      <c r="S34">
        <f t="shared" si="0"/>
        <v>45</v>
      </c>
    </row>
    <row r="35" spans="1:19" x14ac:dyDescent="0.2">
      <c r="A35" t="s">
        <v>30</v>
      </c>
      <c r="B35" t="s">
        <v>78</v>
      </c>
      <c r="C35">
        <v>100</v>
      </c>
      <c r="D35">
        <v>1</v>
      </c>
      <c r="E35">
        <v>21</v>
      </c>
      <c r="F35">
        <v>3</v>
      </c>
      <c r="G35">
        <v>2</v>
      </c>
      <c r="M35" t="s">
        <v>131</v>
      </c>
      <c r="N35" t="s">
        <v>79</v>
      </c>
      <c r="O35">
        <v>17</v>
      </c>
      <c r="P35" t="s">
        <v>131</v>
      </c>
      <c r="Q35" t="s">
        <v>79</v>
      </c>
      <c r="R35">
        <v>32</v>
      </c>
      <c r="S35">
        <f t="shared" si="0"/>
        <v>49</v>
      </c>
    </row>
    <row r="36" spans="1:19" x14ac:dyDescent="0.2">
      <c r="A36" t="s">
        <v>32</v>
      </c>
      <c r="B36" t="s">
        <v>80</v>
      </c>
      <c r="C36">
        <v>100</v>
      </c>
      <c r="D36">
        <v>1.1000000000000001</v>
      </c>
      <c r="E36">
        <v>26</v>
      </c>
      <c r="F36">
        <v>4</v>
      </c>
      <c r="G36">
        <v>2</v>
      </c>
      <c r="M36" t="s">
        <v>131</v>
      </c>
      <c r="N36" t="s">
        <v>81</v>
      </c>
      <c r="O36">
        <v>17</v>
      </c>
      <c r="P36" t="s">
        <v>131</v>
      </c>
      <c r="Q36" t="s">
        <v>81</v>
      </c>
      <c r="R36">
        <v>32</v>
      </c>
      <c r="S36">
        <f t="shared" si="0"/>
        <v>49</v>
      </c>
    </row>
    <row r="37" spans="1:19" x14ac:dyDescent="0.2">
      <c r="A37" t="s">
        <v>82</v>
      </c>
      <c r="B37" t="s">
        <v>83</v>
      </c>
      <c r="C37">
        <v>100</v>
      </c>
      <c r="D37">
        <v>1.2</v>
      </c>
      <c r="E37">
        <v>14</v>
      </c>
      <c r="F37">
        <v>2</v>
      </c>
      <c r="G37">
        <v>2</v>
      </c>
      <c r="M37" t="s">
        <v>131</v>
      </c>
      <c r="N37" t="s">
        <v>84</v>
      </c>
      <c r="O37">
        <v>17</v>
      </c>
      <c r="P37" t="s">
        <v>131</v>
      </c>
      <c r="Q37" t="s">
        <v>84</v>
      </c>
      <c r="R37">
        <v>30</v>
      </c>
      <c r="S37">
        <f t="shared" si="0"/>
        <v>47</v>
      </c>
    </row>
    <row r="38" spans="1:19" x14ac:dyDescent="0.2">
      <c r="A38" t="s">
        <v>85</v>
      </c>
      <c r="B38" t="s">
        <v>86</v>
      </c>
      <c r="C38">
        <v>100</v>
      </c>
      <c r="D38">
        <v>1.6</v>
      </c>
      <c r="E38">
        <v>18</v>
      </c>
      <c r="F38">
        <v>3</v>
      </c>
      <c r="G38">
        <v>2</v>
      </c>
      <c r="M38" t="s">
        <v>131</v>
      </c>
      <c r="N38" t="s">
        <v>87</v>
      </c>
      <c r="O38">
        <v>17</v>
      </c>
      <c r="P38" t="s">
        <v>131</v>
      </c>
      <c r="Q38" t="s">
        <v>87</v>
      </c>
      <c r="R38">
        <v>30</v>
      </c>
      <c r="S38">
        <f t="shared" si="0"/>
        <v>47</v>
      </c>
    </row>
    <row r="39" spans="1:19" x14ac:dyDescent="0.2">
      <c r="A39" t="s">
        <v>35</v>
      </c>
      <c r="B39">
        <v>71</v>
      </c>
      <c r="C39">
        <v>100</v>
      </c>
      <c r="D39">
        <v>0.2</v>
      </c>
      <c r="E39">
        <v>6</v>
      </c>
      <c r="F39">
        <v>1</v>
      </c>
      <c r="G39" t="s">
        <v>51</v>
      </c>
      <c r="M39" t="s">
        <v>131</v>
      </c>
      <c r="N39" t="s">
        <v>88</v>
      </c>
      <c r="O39">
        <v>17</v>
      </c>
      <c r="P39" t="s">
        <v>131</v>
      </c>
      <c r="Q39" t="s">
        <v>88</v>
      </c>
      <c r="R39">
        <v>31</v>
      </c>
      <c r="S39">
        <f t="shared" si="0"/>
        <v>48</v>
      </c>
    </row>
    <row r="40" spans="1:19" x14ac:dyDescent="0.2">
      <c r="A40" t="s">
        <v>38</v>
      </c>
      <c r="B40">
        <v>70</v>
      </c>
      <c r="C40">
        <v>100</v>
      </c>
      <c r="D40">
        <v>0.6</v>
      </c>
      <c r="E40">
        <v>14</v>
      </c>
      <c r="F40">
        <v>2</v>
      </c>
      <c r="G40">
        <v>2</v>
      </c>
      <c r="M40" t="s">
        <v>131</v>
      </c>
      <c r="N40" t="s">
        <v>89</v>
      </c>
      <c r="O40">
        <v>17</v>
      </c>
      <c r="P40" t="s">
        <v>131</v>
      </c>
      <c r="Q40" t="s">
        <v>89</v>
      </c>
      <c r="R40">
        <v>31</v>
      </c>
      <c r="S40">
        <f t="shared" si="0"/>
        <v>48</v>
      </c>
    </row>
    <row r="41" spans="1:19" x14ac:dyDescent="0.2">
      <c r="A41" t="s">
        <v>40</v>
      </c>
      <c r="B41" t="s">
        <v>90</v>
      </c>
      <c r="C41">
        <v>100</v>
      </c>
      <c r="D41">
        <v>1</v>
      </c>
      <c r="E41">
        <v>22</v>
      </c>
      <c r="F41">
        <v>3</v>
      </c>
      <c r="G41">
        <v>2</v>
      </c>
      <c r="M41" t="s">
        <v>131</v>
      </c>
      <c r="N41" t="s">
        <v>91</v>
      </c>
      <c r="O41">
        <v>18</v>
      </c>
      <c r="P41" t="s">
        <v>131</v>
      </c>
      <c r="Q41" t="s">
        <v>91</v>
      </c>
      <c r="R41">
        <v>33</v>
      </c>
      <c r="S41">
        <f t="shared" si="0"/>
        <v>51</v>
      </c>
    </row>
    <row r="42" spans="1:19" x14ac:dyDescent="0.2">
      <c r="A42" t="s">
        <v>92</v>
      </c>
      <c r="B42">
        <v>27</v>
      </c>
      <c r="C42">
        <v>100</v>
      </c>
      <c r="D42">
        <v>0.6</v>
      </c>
      <c r="E42">
        <v>10</v>
      </c>
      <c r="F42">
        <v>2</v>
      </c>
      <c r="G42">
        <v>2</v>
      </c>
      <c r="M42" t="s">
        <v>131</v>
      </c>
      <c r="N42" t="s">
        <v>93</v>
      </c>
      <c r="O42">
        <v>18</v>
      </c>
      <c r="P42" t="s">
        <v>131</v>
      </c>
      <c r="Q42" t="s">
        <v>93</v>
      </c>
      <c r="R42">
        <v>33</v>
      </c>
      <c r="S42">
        <f t="shared" si="0"/>
        <v>51</v>
      </c>
    </row>
    <row r="43" spans="1:19" x14ac:dyDescent="0.2">
      <c r="A43" t="s">
        <v>94</v>
      </c>
      <c r="B43">
        <v>26</v>
      </c>
      <c r="C43">
        <v>100</v>
      </c>
      <c r="D43">
        <v>0.8</v>
      </c>
      <c r="E43">
        <v>12</v>
      </c>
      <c r="F43">
        <v>2</v>
      </c>
      <c r="G43">
        <v>2</v>
      </c>
      <c r="M43" t="s">
        <v>131</v>
      </c>
      <c r="N43" t="s">
        <v>95</v>
      </c>
      <c r="O43">
        <v>722</v>
      </c>
      <c r="P43" t="s">
        <v>131</v>
      </c>
      <c r="Q43" t="s">
        <v>95</v>
      </c>
      <c r="R43">
        <v>1179</v>
      </c>
    </row>
    <row r="44" spans="1:19" x14ac:dyDescent="0.2">
      <c r="A44" t="s">
        <v>41</v>
      </c>
      <c r="B44">
        <v>29</v>
      </c>
      <c r="C44">
        <v>100</v>
      </c>
      <c r="D44">
        <v>0</v>
      </c>
      <c r="E44">
        <v>0</v>
      </c>
      <c r="F44">
        <v>0</v>
      </c>
      <c r="G44" t="s">
        <v>51</v>
      </c>
    </row>
    <row r="45" spans="1:19" x14ac:dyDescent="0.2">
      <c r="A45" t="s">
        <v>96</v>
      </c>
      <c r="B45">
        <v>28</v>
      </c>
      <c r="C45">
        <v>100</v>
      </c>
      <c r="D45">
        <v>0.1</v>
      </c>
      <c r="E45">
        <v>1</v>
      </c>
      <c r="F45">
        <v>1</v>
      </c>
      <c r="G45" t="s">
        <v>51</v>
      </c>
    </row>
    <row r="46" spans="1:19" x14ac:dyDescent="0.2">
      <c r="A46" t="s">
        <v>42</v>
      </c>
      <c r="B46">
        <v>31</v>
      </c>
      <c r="C46">
        <v>100</v>
      </c>
      <c r="D46">
        <v>0.1</v>
      </c>
      <c r="E46">
        <v>2</v>
      </c>
      <c r="F46">
        <v>1</v>
      </c>
      <c r="G46" t="s">
        <v>51</v>
      </c>
    </row>
    <row r="47" spans="1:19" x14ac:dyDescent="0.2">
      <c r="A47" t="s">
        <v>97</v>
      </c>
      <c r="B47">
        <v>30</v>
      </c>
      <c r="C47">
        <v>100</v>
      </c>
      <c r="D47">
        <v>0.6</v>
      </c>
      <c r="E47">
        <v>11</v>
      </c>
      <c r="F47">
        <v>2</v>
      </c>
      <c r="G47">
        <v>2</v>
      </c>
    </row>
    <row r="48" spans="1:19" x14ac:dyDescent="0.2">
      <c r="A48" t="s">
        <v>50</v>
      </c>
      <c r="B48">
        <v>76</v>
      </c>
      <c r="C48">
        <v>100</v>
      </c>
      <c r="D48">
        <v>0.9</v>
      </c>
      <c r="E48">
        <v>20</v>
      </c>
      <c r="F48">
        <v>3</v>
      </c>
      <c r="G48">
        <v>2</v>
      </c>
    </row>
    <row r="49" spans="1:7" x14ac:dyDescent="0.2">
      <c r="A49" t="s">
        <v>52</v>
      </c>
      <c r="B49">
        <v>77</v>
      </c>
      <c r="C49">
        <v>100</v>
      </c>
      <c r="D49">
        <v>0.3</v>
      </c>
      <c r="E49">
        <v>10</v>
      </c>
      <c r="F49">
        <v>2</v>
      </c>
      <c r="G49">
        <v>2</v>
      </c>
    </row>
    <row r="50" spans="1:7" x14ac:dyDescent="0.2">
      <c r="A50" t="s">
        <v>54</v>
      </c>
      <c r="B50">
        <v>78</v>
      </c>
      <c r="C50">
        <v>100</v>
      </c>
      <c r="D50">
        <v>0.6</v>
      </c>
      <c r="E50">
        <v>14</v>
      </c>
      <c r="F50">
        <v>2</v>
      </c>
      <c r="G50">
        <v>2</v>
      </c>
    </row>
    <row r="51" spans="1:7" x14ac:dyDescent="0.2">
      <c r="A51" t="s">
        <v>55</v>
      </c>
      <c r="B51">
        <v>79</v>
      </c>
      <c r="C51">
        <v>100</v>
      </c>
      <c r="D51">
        <v>1</v>
      </c>
      <c r="E51">
        <v>23</v>
      </c>
      <c r="F51">
        <v>4</v>
      </c>
      <c r="G51">
        <v>2</v>
      </c>
    </row>
    <row r="52" spans="1:7" x14ac:dyDescent="0.2">
      <c r="A52" t="s">
        <v>98</v>
      </c>
      <c r="B52" t="s">
        <v>99</v>
      </c>
      <c r="C52">
        <v>100</v>
      </c>
      <c r="D52">
        <v>0.4</v>
      </c>
      <c r="E52">
        <v>6</v>
      </c>
      <c r="F52">
        <v>1</v>
      </c>
      <c r="G52" t="s">
        <v>51</v>
      </c>
    </row>
    <row r="53" spans="1:7" x14ac:dyDescent="0.2">
      <c r="A53" t="s">
        <v>100</v>
      </c>
      <c r="B53" t="s">
        <v>101</v>
      </c>
      <c r="C53">
        <v>100</v>
      </c>
      <c r="D53">
        <v>1.4</v>
      </c>
      <c r="E53">
        <v>17</v>
      </c>
      <c r="F53">
        <v>3</v>
      </c>
      <c r="G53">
        <v>2</v>
      </c>
    </row>
    <row r="54" spans="1:7" x14ac:dyDescent="0.2">
      <c r="A54" t="s">
        <v>57</v>
      </c>
      <c r="B54">
        <v>1000026</v>
      </c>
      <c r="C54">
        <v>100</v>
      </c>
      <c r="D54">
        <v>0.9</v>
      </c>
      <c r="E54">
        <v>20</v>
      </c>
      <c r="F54">
        <v>3</v>
      </c>
      <c r="G54">
        <v>2</v>
      </c>
    </row>
    <row r="55" spans="1:7" x14ac:dyDescent="0.2">
      <c r="A55" t="s">
        <v>59</v>
      </c>
      <c r="B55">
        <v>1000027</v>
      </c>
      <c r="C55">
        <v>100</v>
      </c>
      <c r="D55">
        <v>0.3</v>
      </c>
      <c r="E55">
        <v>13</v>
      </c>
      <c r="F55">
        <v>2</v>
      </c>
      <c r="G55">
        <v>2</v>
      </c>
    </row>
    <row r="56" spans="1:7" x14ac:dyDescent="0.2">
      <c r="A56" t="s">
        <v>61</v>
      </c>
      <c r="B56">
        <v>1000028</v>
      </c>
      <c r="C56">
        <v>100</v>
      </c>
      <c r="D56">
        <v>0.6</v>
      </c>
      <c r="E56">
        <v>15</v>
      </c>
      <c r="F56">
        <v>2</v>
      </c>
      <c r="G56">
        <v>2</v>
      </c>
    </row>
    <row r="57" spans="1:7" x14ac:dyDescent="0.2">
      <c r="A57" t="s">
        <v>63</v>
      </c>
      <c r="B57">
        <v>1000029</v>
      </c>
      <c r="C57">
        <v>100</v>
      </c>
      <c r="D57">
        <v>1</v>
      </c>
      <c r="E57">
        <v>25</v>
      </c>
      <c r="F57">
        <v>4</v>
      </c>
      <c r="G57">
        <v>2</v>
      </c>
    </row>
    <row r="58" spans="1:7" x14ac:dyDescent="0.2">
      <c r="A58" t="s">
        <v>102</v>
      </c>
      <c r="B58">
        <v>1000006</v>
      </c>
      <c r="C58">
        <v>100</v>
      </c>
      <c r="D58">
        <v>0.7</v>
      </c>
      <c r="E58">
        <v>15</v>
      </c>
      <c r="F58">
        <v>2</v>
      </c>
      <c r="G58">
        <v>2</v>
      </c>
    </row>
    <row r="59" spans="1:7" x14ac:dyDescent="0.2">
      <c r="A59" t="s">
        <v>103</v>
      </c>
      <c r="B59">
        <v>1000005</v>
      </c>
      <c r="C59">
        <v>100</v>
      </c>
      <c r="D59">
        <v>1.6</v>
      </c>
      <c r="E59">
        <v>21</v>
      </c>
      <c r="F59">
        <v>3</v>
      </c>
      <c r="G59">
        <v>2</v>
      </c>
    </row>
    <row r="60" spans="1:7" x14ac:dyDescent="0.2">
      <c r="A60" t="s">
        <v>66</v>
      </c>
      <c r="B60">
        <v>1000009</v>
      </c>
      <c r="C60">
        <v>100</v>
      </c>
      <c r="D60">
        <v>0</v>
      </c>
      <c r="E60">
        <v>0</v>
      </c>
      <c r="F60">
        <v>0</v>
      </c>
      <c r="G60" t="s">
        <v>51</v>
      </c>
    </row>
    <row r="61" spans="1:7" x14ac:dyDescent="0.2">
      <c r="A61" t="s">
        <v>69</v>
      </c>
      <c r="B61" t="s">
        <v>104</v>
      </c>
      <c r="C61">
        <v>100</v>
      </c>
      <c r="D61">
        <v>0</v>
      </c>
      <c r="E61">
        <v>0</v>
      </c>
      <c r="F61">
        <v>0</v>
      </c>
      <c r="G61" t="s">
        <v>51</v>
      </c>
    </row>
    <row r="62" spans="1:7" x14ac:dyDescent="0.2">
      <c r="A62" t="s">
        <v>105</v>
      </c>
      <c r="B62">
        <v>1000008</v>
      </c>
      <c r="C62">
        <v>100</v>
      </c>
      <c r="D62">
        <v>0.2</v>
      </c>
      <c r="E62">
        <v>4</v>
      </c>
      <c r="F62">
        <v>1</v>
      </c>
      <c r="G62" t="s">
        <v>51</v>
      </c>
    </row>
    <row r="63" spans="1:7" x14ac:dyDescent="0.2">
      <c r="A63" t="s">
        <v>70</v>
      </c>
      <c r="B63">
        <v>1000011</v>
      </c>
      <c r="C63">
        <v>100</v>
      </c>
      <c r="D63">
        <v>0</v>
      </c>
      <c r="E63">
        <v>0</v>
      </c>
      <c r="F63">
        <v>0</v>
      </c>
      <c r="G63" t="s">
        <v>51</v>
      </c>
    </row>
    <row r="64" spans="1:7" x14ac:dyDescent="0.2">
      <c r="A64" t="s">
        <v>71</v>
      </c>
      <c r="B64">
        <v>1000012</v>
      </c>
      <c r="C64">
        <v>100</v>
      </c>
      <c r="D64">
        <v>0.1</v>
      </c>
      <c r="E64">
        <v>2</v>
      </c>
      <c r="F64">
        <v>1</v>
      </c>
      <c r="G64" t="s">
        <v>51</v>
      </c>
    </row>
    <row r="65" spans="1:7" x14ac:dyDescent="0.2">
      <c r="A65" t="s">
        <v>106</v>
      </c>
      <c r="B65">
        <v>1000010</v>
      </c>
      <c r="C65">
        <v>100</v>
      </c>
      <c r="D65">
        <v>0.1</v>
      </c>
      <c r="E65">
        <v>2</v>
      </c>
      <c r="F65">
        <v>1</v>
      </c>
      <c r="G65" t="s">
        <v>51</v>
      </c>
    </row>
    <row r="66" spans="1:7" x14ac:dyDescent="0.2">
      <c r="A66" t="s">
        <v>72</v>
      </c>
      <c r="B66">
        <v>1000017</v>
      </c>
      <c r="C66">
        <v>100</v>
      </c>
      <c r="D66">
        <v>0</v>
      </c>
      <c r="E66">
        <v>0</v>
      </c>
      <c r="F66">
        <v>0</v>
      </c>
      <c r="G66" t="s">
        <v>51</v>
      </c>
    </row>
    <row r="67" spans="1:7" x14ac:dyDescent="0.2">
      <c r="A67" t="s">
        <v>74</v>
      </c>
      <c r="B67">
        <v>1000018</v>
      </c>
      <c r="C67">
        <v>100</v>
      </c>
      <c r="D67">
        <v>0.1</v>
      </c>
      <c r="E67">
        <v>2</v>
      </c>
      <c r="F67">
        <v>1</v>
      </c>
      <c r="G67" t="s">
        <v>51</v>
      </c>
    </row>
    <row r="68" spans="1:7" x14ac:dyDescent="0.2">
      <c r="A68" t="s">
        <v>107</v>
      </c>
      <c r="B68">
        <v>1000016</v>
      </c>
      <c r="C68">
        <v>100</v>
      </c>
      <c r="D68">
        <v>0.1</v>
      </c>
      <c r="E68">
        <v>2</v>
      </c>
      <c r="F68">
        <v>1</v>
      </c>
      <c r="G68" t="s">
        <v>51</v>
      </c>
    </row>
    <row r="69" spans="1:7" x14ac:dyDescent="0.2">
      <c r="A69" t="s">
        <v>76</v>
      </c>
      <c r="B69">
        <v>1000020</v>
      </c>
      <c r="C69">
        <v>100</v>
      </c>
      <c r="D69">
        <v>0</v>
      </c>
      <c r="E69">
        <v>0</v>
      </c>
      <c r="F69">
        <v>0</v>
      </c>
      <c r="G69" t="s">
        <v>51</v>
      </c>
    </row>
    <row r="70" spans="1:7" x14ac:dyDescent="0.2">
      <c r="A70" t="s">
        <v>77</v>
      </c>
      <c r="B70">
        <v>1000021</v>
      </c>
      <c r="C70">
        <v>100</v>
      </c>
      <c r="D70">
        <v>0.1</v>
      </c>
      <c r="E70">
        <v>2</v>
      </c>
      <c r="F70">
        <v>1</v>
      </c>
      <c r="G70" t="s">
        <v>51</v>
      </c>
    </row>
    <row r="71" spans="1:7" x14ac:dyDescent="0.2">
      <c r="A71" t="s">
        <v>108</v>
      </c>
      <c r="B71" t="s">
        <v>109</v>
      </c>
      <c r="C71">
        <v>100</v>
      </c>
      <c r="D71">
        <v>0.1</v>
      </c>
      <c r="E71">
        <v>2</v>
      </c>
      <c r="F71">
        <v>1</v>
      </c>
      <c r="G71" t="s">
        <v>51</v>
      </c>
    </row>
    <row r="72" spans="1:7" x14ac:dyDescent="0.2">
      <c r="A72" t="s">
        <v>79</v>
      </c>
      <c r="B72" t="s">
        <v>110</v>
      </c>
      <c r="C72">
        <v>100</v>
      </c>
      <c r="D72">
        <v>0</v>
      </c>
      <c r="E72">
        <v>0</v>
      </c>
      <c r="F72">
        <v>0</v>
      </c>
      <c r="G72" t="s">
        <v>51</v>
      </c>
    </row>
    <row r="73" spans="1:7" x14ac:dyDescent="0.2">
      <c r="A73" t="s">
        <v>81</v>
      </c>
      <c r="B73" t="s">
        <v>111</v>
      </c>
      <c r="C73">
        <v>100</v>
      </c>
      <c r="D73">
        <v>0.2</v>
      </c>
      <c r="E73">
        <v>8</v>
      </c>
      <c r="F73">
        <v>1</v>
      </c>
      <c r="G73">
        <v>2</v>
      </c>
    </row>
    <row r="74" spans="1:7" x14ac:dyDescent="0.2">
      <c r="A74" t="s">
        <v>112</v>
      </c>
      <c r="B74">
        <v>1000031</v>
      </c>
      <c r="C74">
        <v>100</v>
      </c>
      <c r="D74">
        <v>0.7</v>
      </c>
      <c r="E74">
        <v>14</v>
      </c>
      <c r="F74">
        <v>2</v>
      </c>
      <c r="G74">
        <v>2</v>
      </c>
    </row>
    <row r="75" spans="1:7" x14ac:dyDescent="0.2">
      <c r="A75" t="s">
        <v>84</v>
      </c>
      <c r="B75">
        <v>1000034</v>
      </c>
      <c r="C75">
        <v>100</v>
      </c>
      <c r="D75">
        <v>0</v>
      </c>
      <c r="E75">
        <v>0</v>
      </c>
      <c r="F75">
        <v>0</v>
      </c>
      <c r="G75" t="s">
        <v>51</v>
      </c>
    </row>
    <row r="76" spans="1:7" x14ac:dyDescent="0.2">
      <c r="A76" t="s">
        <v>87</v>
      </c>
      <c r="B76">
        <v>1000035</v>
      </c>
      <c r="C76">
        <v>100</v>
      </c>
      <c r="D76">
        <v>0.1</v>
      </c>
      <c r="E76">
        <v>5</v>
      </c>
      <c r="F76">
        <v>1</v>
      </c>
      <c r="G76" t="s">
        <v>51</v>
      </c>
    </row>
    <row r="77" spans="1:7" x14ac:dyDescent="0.2">
      <c r="A77" t="s">
        <v>113</v>
      </c>
      <c r="B77">
        <v>1000038</v>
      </c>
      <c r="C77">
        <v>100</v>
      </c>
      <c r="D77">
        <v>0.6</v>
      </c>
      <c r="E77">
        <v>12</v>
      </c>
      <c r="F77">
        <v>2</v>
      </c>
      <c r="G77">
        <v>2</v>
      </c>
    </row>
    <row r="78" spans="1:7" x14ac:dyDescent="0.2">
      <c r="A78" t="s">
        <v>88</v>
      </c>
      <c r="B78" t="s">
        <v>114</v>
      </c>
      <c r="C78">
        <v>100</v>
      </c>
      <c r="D78">
        <v>0</v>
      </c>
      <c r="E78">
        <v>1</v>
      </c>
      <c r="F78">
        <v>1</v>
      </c>
      <c r="G78" t="s">
        <v>51</v>
      </c>
    </row>
    <row r="79" spans="1:7" x14ac:dyDescent="0.2">
      <c r="A79" t="s">
        <v>89</v>
      </c>
      <c r="B79" t="s">
        <v>115</v>
      </c>
      <c r="C79">
        <v>100</v>
      </c>
      <c r="D79">
        <v>0.2</v>
      </c>
      <c r="E79">
        <v>6</v>
      </c>
      <c r="F79">
        <v>1</v>
      </c>
      <c r="G79" t="s">
        <v>51</v>
      </c>
    </row>
    <row r="80" spans="1:7" x14ac:dyDescent="0.2">
      <c r="A80" t="s">
        <v>116</v>
      </c>
      <c r="B80" t="s">
        <v>117</v>
      </c>
      <c r="C80">
        <v>100</v>
      </c>
      <c r="D80">
        <v>0.7</v>
      </c>
      <c r="E80">
        <v>12</v>
      </c>
      <c r="F80">
        <v>2</v>
      </c>
      <c r="G80">
        <v>2</v>
      </c>
    </row>
    <row r="81" spans="1:7" x14ac:dyDescent="0.2">
      <c r="A81" t="s">
        <v>91</v>
      </c>
      <c r="B81">
        <v>1000044</v>
      </c>
      <c r="C81">
        <v>100</v>
      </c>
      <c r="D81">
        <v>0.1</v>
      </c>
      <c r="E81">
        <v>4</v>
      </c>
      <c r="F81">
        <v>1</v>
      </c>
      <c r="G81" t="s">
        <v>51</v>
      </c>
    </row>
    <row r="82" spans="1:7" x14ac:dyDescent="0.2">
      <c r="A82" t="s">
        <v>93</v>
      </c>
      <c r="B82">
        <v>1000045</v>
      </c>
      <c r="C82">
        <v>100</v>
      </c>
      <c r="D82">
        <v>0.2</v>
      </c>
      <c r="E82">
        <v>9</v>
      </c>
      <c r="F82">
        <v>2</v>
      </c>
      <c r="G82">
        <v>2</v>
      </c>
    </row>
    <row r="83" spans="1:7" x14ac:dyDescent="0.2">
      <c r="A83" t="s">
        <v>118</v>
      </c>
      <c r="B83">
        <v>1000043</v>
      </c>
      <c r="C83">
        <v>100</v>
      </c>
      <c r="D83">
        <v>0.9</v>
      </c>
      <c r="E83">
        <v>14</v>
      </c>
      <c r="F83">
        <v>2</v>
      </c>
      <c r="G83">
        <v>2</v>
      </c>
    </row>
    <row r="85" spans="1:7" x14ac:dyDescent="0.2">
      <c r="A85" t="s">
        <v>7</v>
      </c>
      <c r="B85" t="s">
        <v>8</v>
      </c>
    </row>
    <row r="86" spans="1:7" x14ac:dyDescent="0.2">
      <c r="A86" t="s">
        <v>43</v>
      </c>
      <c r="B86" t="s">
        <v>44</v>
      </c>
      <c r="C86" t="s">
        <v>45</v>
      </c>
      <c r="D86" t="s">
        <v>46</v>
      </c>
      <c r="E86" t="s">
        <v>47</v>
      </c>
      <c r="F86" t="s">
        <v>48</v>
      </c>
      <c r="G86" t="s">
        <v>49</v>
      </c>
    </row>
    <row r="88" spans="1:7" x14ac:dyDescent="0.2">
      <c r="A88" t="s">
        <v>11</v>
      </c>
      <c r="B88" t="s">
        <v>8</v>
      </c>
    </row>
    <row r="89" spans="1:7" x14ac:dyDescent="0.2">
      <c r="A89" t="s">
        <v>43</v>
      </c>
      <c r="B89" t="s">
        <v>44</v>
      </c>
      <c r="C89" t="s">
        <v>45</v>
      </c>
      <c r="D89" t="s">
        <v>46</v>
      </c>
      <c r="E89" t="s">
        <v>47</v>
      </c>
      <c r="F89" t="s">
        <v>48</v>
      </c>
      <c r="G89" t="s">
        <v>49</v>
      </c>
    </row>
    <row r="91" spans="1:7" x14ac:dyDescent="0.2">
      <c r="A91" t="s">
        <v>33</v>
      </c>
      <c r="B91" t="s">
        <v>119</v>
      </c>
    </row>
    <row r="92" spans="1:7" x14ac:dyDescent="0.2">
      <c r="B92" t="s">
        <v>120</v>
      </c>
    </row>
    <row r="93" spans="1:7" x14ac:dyDescent="0.2">
      <c r="B93" t="s">
        <v>121</v>
      </c>
    </row>
    <row r="94" spans="1:7" x14ac:dyDescent="0.2">
      <c r="B94" t="s">
        <v>122</v>
      </c>
    </row>
  </sheetData>
  <conditionalFormatting sqref="S3:S42">
    <cfRule type="cellIs" dxfId="3" priority="1" operator="greaterThan">
      <formula>32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A1F105040E04F97813AD81165CA1C" ma:contentTypeVersion="11" ma:contentTypeDescription="Create a new document." ma:contentTypeScope="" ma:versionID="5dc16f13213c0bd49872713918e7da11">
  <xsd:schema xmlns:xsd="http://www.w3.org/2001/XMLSchema" xmlns:xs="http://www.w3.org/2001/XMLSchema" xmlns:p="http://schemas.microsoft.com/office/2006/metadata/properties" xmlns:ns2="986caa0b-2a64-44e5-999c-7c1b7937583d" xmlns:ns3="44bc3b48-0d08-430a-bd5e-a970e4e2ea85" targetNamespace="http://schemas.microsoft.com/office/2006/metadata/properties" ma:root="true" ma:fieldsID="aa93c56052765e9d5bd38a43b9ce81ef" ns2:_="" ns3:_="">
    <xsd:import namespace="986caa0b-2a64-44e5-999c-7c1b7937583d"/>
    <xsd:import namespace="44bc3b48-0d08-430a-bd5e-a970e4e2e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caa0b-2a64-44e5-999c-7c1b79375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c3b48-0d08-430a-bd5e-a970e4e2e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70080E-831E-4C43-B0A2-CFF56D81A0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03098A-E20A-4E63-A762-1630B7AA33FE}">
  <ds:schemaRefs>
    <ds:schemaRef ds:uri="http://schemas.microsoft.com/office/2006/metadata/properties"/>
    <ds:schemaRef ds:uri="http://www.w3.org/XML/1998/namespace"/>
    <ds:schemaRef ds:uri="986caa0b-2a64-44e5-999c-7c1b7937583d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4bc3b48-0d08-430a-bd5e-a970e4e2ea85"/>
  </ds:schemaRefs>
</ds:datastoreItem>
</file>

<file path=customXml/itemProps3.xml><?xml version="1.0" encoding="utf-8"?>
<ds:datastoreItem xmlns:ds="http://schemas.openxmlformats.org/officeDocument/2006/customXml" ds:itemID="{73CEE659-FEB9-4AAB-9911-472976E77E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6caa0b-2a64-44e5-999c-7c1b7937583d"/>
    <ds:schemaRef ds:uri="44bc3b48-0d08-430a-bd5e-a970e4e2ea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GRAPHS</vt:lpstr>
      <vt:lpstr>PASSIVE DSY1_TM52</vt:lpstr>
      <vt:lpstr>PASSIVE DSY2_TM52</vt:lpstr>
      <vt:lpstr>PASSIVE DSY3_TM52</vt:lpstr>
      <vt:lpstr>PASSIVE BRISE DSY1_TM52</vt:lpstr>
      <vt:lpstr>PASSIVE BRISE DSY2_TM52</vt:lpstr>
      <vt:lpstr>PASSIVE BRISE DSY3_TM52</vt:lpstr>
      <vt:lpstr>PASSIVE BLINDS DSY1_TM52</vt:lpstr>
      <vt:lpstr>PASSIVE BLINDS DSY2_TM52</vt:lpstr>
      <vt:lpstr>PASSIVE BLINDS DSY3_TM52</vt:lpstr>
      <vt:lpstr>PASSIVE 1.5ACH DSY1_TM52</vt:lpstr>
      <vt:lpstr>PASSIVE 1.5ACH DSY2_TM52</vt:lpstr>
      <vt:lpstr>PASSIVE 1.5ACH DSY3_TM52</vt:lpstr>
      <vt:lpstr>PASSIVE 1.5KW DSY1_TM52</vt:lpstr>
      <vt:lpstr>PASSIVE 1.5KW DSY2_TM52</vt:lpstr>
      <vt:lpstr>PASSIVE 1.5KW DSY3_TM52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 Glover</cp:lastModifiedBy>
  <cp:revision/>
  <dcterms:created xsi:type="dcterms:W3CDTF">2021-11-09T15:03:13Z</dcterms:created>
  <dcterms:modified xsi:type="dcterms:W3CDTF">2021-11-18T11:36:02Z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0x010100298A1F105040E04F97813AD81165CA1C</vt:lpwstr>
  </property>
</Properties>
</file>